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DCINEK KM 0+000 - 2+405" sheetId="1" r:id="rId1"/>
    <sheet name="ODCINEK KM 2+405 - 7+463" sheetId="2" r:id="rId2"/>
    <sheet name="ZBIORÓWKA" sheetId="3" r:id="rId3"/>
  </sheets>
  <definedNames>
    <definedName name="_xlnm.Print_Area" localSheetId="0">'ODCINEK KM 0+000 - 2+405'!$A$1:$G$163</definedName>
  </definedNames>
  <calcPr fullCalcOnLoad="1"/>
</workbook>
</file>

<file path=xl/sharedStrings.xml><?xml version="1.0" encoding="utf-8"?>
<sst xmlns="http://schemas.openxmlformats.org/spreadsheetml/2006/main" count="478" uniqueCount="241">
  <si>
    <t>KOSZTORYS INWESTORSKI</t>
  </si>
  <si>
    <t>m3</t>
  </si>
  <si>
    <t>m2</t>
  </si>
  <si>
    <t>m</t>
  </si>
  <si>
    <t>szt</t>
  </si>
  <si>
    <t>RAZEM WARTOŚĆ ROBÓT (netto)</t>
  </si>
  <si>
    <t>PODATEK VAT (23%)</t>
  </si>
  <si>
    <t>RAZEM WARTOŚĆ ROBÓT (brutto)</t>
  </si>
  <si>
    <t>Lp,</t>
  </si>
  <si>
    <t>ROBOTY PRZYGOTOWAWCZE</t>
  </si>
  <si>
    <t>Roboty pomiarowe przy liniowych robotach ziemnych - trasa drogi w terenie równinnym</t>
  </si>
  <si>
    <t>km</t>
  </si>
  <si>
    <t>ROBOTY ZIEMNE</t>
  </si>
  <si>
    <t>Warstwa ścieralna asfaltowa AC 11S- grubość po zagęszczeniu 4 cm wraz z oczyszczeniem i skropieniem</t>
  </si>
  <si>
    <t>Opis</t>
  </si>
  <si>
    <t>Ilość</t>
  </si>
  <si>
    <t>Nr spec,techn,</t>
  </si>
  <si>
    <t>D-01,01,01</t>
  </si>
  <si>
    <t>D-01,02,01</t>
  </si>
  <si>
    <t>Ścinanie drzew piłą mechaniczną wraz z karczowaniem pnii i odwozem materiału na odl, 10km(śr, 10-15 cm)</t>
  </si>
  <si>
    <t>szt,</t>
  </si>
  <si>
    <t>Ścinanie drzew piłą mechaniczną z karczowaniem pnii i odwozem materiału na odl, 10km(śr, 16-25 cm)</t>
  </si>
  <si>
    <t>Ścinanie drzew piłą mechaniczną z karczowaniem pnii i odwozem materiału na odl, 10km(śr, 26-35 cm)</t>
  </si>
  <si>
    <t>Ścinanie drzew piłą mechaniczną z karczowaniem pnii i odwozem materiału na odl, 10km(śr, 36-45 cm)</t>
  </si>
  <si>
    <t>Ścinanie drzew piłą mechaniczną z karczowaniem pnii i odwozem materiału na odl, 10km(śr, 46-55 cm)</t>
  </si>
  <si>
    <t>Ścinanie drzew piłą mechaniczną z karczowaniem pnii i odwozem materiału na odl, 10km(śr, 56-65 cm)</t>
  </si>
  <si>
    <t>Ścinanie drzew piłą mechaniczną z karczowaniem pnii i odwozem materiału na odl, 10km(śr, 66-75 cm)</t>
  </si>
  <si>
    <t>D-02,01,01</t>
  </si>
  <si>
    <t>D-02,03,01</t>
  </si>
  <si>
    <t>D-06,01,01</t>
  </si>
  <si>
    <t>D-08,01,01</t>
  </si>
  <si>
    <t>Cena jedn, NETTO</t>
  </si>
  <si>
    <t>Wartość NETTO</t>
  </si>
  <si>
    <t>Pobocza</t>
  </si>
  <si>
    <t xml:space="preserve">Wartość kosztorysowa robót  (netto)                                                           </t>
  </si>
  <si>
    <t>Podatek VAT ( 23%)</t>
  </si>
  <si>
    <t>Wartość kosztorysowa robót ( brutto)</t>
  </si>
  <si>
    <t>Jedn,  obm,</t>
  </si>
  <si>
    <t>Branża inżynieryjna drogowa od km 0+000 do km 2+405</t>
  </si>
  <si>
    <t>Przebudowa drogi powiatowej 1207K relacji Czaple Małe- droga nr 7-Szczepanowice przez wieś, odcinek Czaple Małe - Czaple Wielkie od km 0+000 do km 2+405,</t>
  </si>
  <si>
    <t>szt.</t>
  </si>
  <si>
    <t>Ścinanie drzew piłą mechaniczną z karczowaniem pnii i odwozem materiału na odl, 10km(śr, 76-130 cm) - analogia</t>
  </si>
  <si>
    <t>Karczowanie pni o średnicy 10-15cm koparką podsębiermną w gruntach o normalnej wilgotoności  kategorii III-IV</t>
  </si>
  <si>
    <t>Karczowanie pni o średnicy 16-25cm koparką podsębiermną w gruntach o normalnej wilgotoności  kategorii III-IV</t>
  </si>
  <si>
    <t>Karczowanie pni o średnicy 16-35cm koparką podsębiermną w gruntach o normalnej wilgotoności  kategorii III-IV</t>
  </si>
  <si>
    <t>Karczowanie pni o średnicy 36-45cm koparką podsębiermną w gruntach o normalnej wilgotoności  kategorii III-IV</t>
  </si>
  <si>
    <t>Karczowanie pni o średnicy 46-55cm koparką podsębiermną w gruntach o normalnej wilgotoności  kategorii III-IV</t>
  </si>
  <si>
    <t>Karczowanie pni o średnicy 66-75cm koparką podsębiermną w gruntach o normalnej wilgotoności  kategorii III-IV</t>
  </si>
  <si>
    <t>Karczowanie pni o średnicy 76-100cm koparką podsębiermną w gruntach o normalnej wilgotoności  kategorii III-IV</t>
  </si>
  <si>
    <t>Załadunek i transport dłużyc z terenu budowy na odl. 15 km ( baza ZDP w Miechowie)</t>
  </si>
  <si>
    <t>kpl</t>
  </si>
  <si>
    <t>Załadunek i transport Korzeni pochodzących z budowy w miejsce wskazane przez zamawiającego odl. 15km</t>
  </si>
  <si>
    <t>Mechaniczne Karczowanie pni o średnicy 76-100cm koparką podsębiermną w gruntach o normalnej wilgotoności  kategorii III-IV</t>
  </si>
  <si>
    <t>ha</t>
  </si>
  <si>
    <t xml:space="preserve">Usinięcie i spalenie pozostałości po karczunku drągowiny, karczy, gałęzi i resztek z drzew bez względu na średnicę </t>
  </si>
  <si>
    <t>mp</t>
  </si>
  <si>
    <t>D-01,02,04</t>
  </si>
  <si>
    <t>Rozebranie słupków do znaków</t>
  </si>
  <si>
    <t>Zdjęcie pionowych znaków lub drogowskazów</t>
  </si>
  <si>
    <t xml:space="preserve">Roboty pomiarowe </t>
  </si>
  <si>
    <t>Usunięcie drzew i krzewów</t>
  </si>
  <si>
    <t>Roboty rozbiórkowe</t>
  </si>
  <si>
    <t>Demontaż wiaty  z przystanku komunikacji publicznej w ok 1+114 str. Lewa. Wiata do oczyszczenia , konserwacji i ponownego montażu po realizacji prac</t>
  </si>
  <si>
    <t>Wykopy w gruntach nieskalistych</t>
  </si>
  <si>
    <t>Roboty ziemne wykonywane koparkami przedsiębiernymi o poj łyżki 0,40 m3 w gruncie kat, IV z transportem urobku samochodami samowyładowczymi na odległość do 1 km</t>
  </si>
  <si>
    <t>Wykopy oraz przekpopy na odkład wykonywane koparkami podsębiernymi o pojemności łyżki 0,25m3</t>
  </si>
  <si>
    <t>Nakłady uzupełniające do tablic za każdy rozpoczety 1km odległości transportu ponad 1km sanochodanmi samowyładowczymi 5-10t gruntu kategorii I-IV po drogach o nawierzchni utwardzonej  x5</t>
  </si>
  <si>
    <t>Części przelotowe prefabrykowanych przepustów drogowych rurowych jednootworowych o średnicy 100cm</t>
  </si>
  <si>
    <t xml:space="preserve"> D-03.01.01</t>
  </si>
  <si>
    <t>Odwodnienie korpusu drogowego</t>
  </si>
  <si>
    <t>Przepusty</t>
  </si>
  <si>
    <t>Przepust  pod DP w km 2+388</t>
  </si>
  <si>
    <t>Obudowy wlotów (wylotów) prefabrykowanych przepustów drogowych rurowych wraz z</t>
  </si>
  <si>
    <t>Ławy fundamentowe betonowe przepustów rurowych</t>
  </si>
  <si>
    <t>Podłoża i obsypki z kruszyw mineralnych dowiezionych</t>
  </si>
  <si>
    <t>D-03,01,01</t>
  </si>
  <si>
    <t>Zagęszczanie nasypów ubijakami ręcznymi, grubość zagęszczanej warstwy w stanie luźnym 20cm, grunt kat.III-IV</t>
  </si>
  <si>
    <t>Przepusty w ciągu DP - bez przepustów zjazdowych i - perony bus</t>
  </si>
  <si>
    <t>Ścianki czołowe przepustów pod zjazdami dla rur o średnicy 40cm</t>
  </si>
  <si>
    <t>ściankę</t>
  </si>
  <si>
    <t>Rury PEHD o średnicy 40cm przepustów pod zjazdami - analogia</t>
  </si>
  <si>
    <t>Jezdnia drogi powiatowej</t>
  </si>
  <si>
    <t>Mechaniczne cięcie nawierzchni z mas mineralno-asfaltowych na głębokość 5cm</t>
  </si>
  <si>
    <t xml:space="preserve"> D-01.02.04</t>
  </si>
  <si>
    <t>Rozebranie mechaniczne nawierzchni z mas mineralno-bitumicznych grubości 4cm - wraz z obcięciem krawędzi</t>
  </si>
  <si>
    <t>Wywiezienie gruzu z terenu rozbiórki przy mechanicznym załadowaniu i wyładowaniu, transport  samochodem samowyładowczym na odległosc 1 km</t>
  </si>
  <si>
    <t>D-01.02.09</t>
  </si>
  <si>
    <t>40</t>
  </si>
  <si>
    <t>Opłata za przyjecie na składowisko i utylizacje ,ziemia, gruz, materiały bitumiczne - zgodnie z  zarzadzeniem Ministra Srodowiska</t>
  </si>
  <si>
    <t>Roboty ziemne - wykonanie koryta pod poszerzenie konstrukcji jezdni</t>
  </si>
  <si>
    <t>41</t>
  </si>
  <si>
    <t>Roboty ziemne koparkami podsiebiernymi z transportem urobku samochodami samowyładowczymi do 1 km,</t>
  </si>
  <si>
    <t xml:space="preserve"> D-02.01.01</t>
  </si>
  <si>
    <t>Nakłady uzupełniające do tablic za każdy dalszy rozpoczęty 1km odległości transportu ponad 1km samochodami samowyładowczymi 5-10t gruntu kategorii I-IV po drogach o nawierzchni utwardzonej</t>
  </si>
  <si>
    <t>Zabezpieczenie istniejących sieci</t>
  </si>
  <si>
    <t>Zabezpieczenie istniejących kabli energetycznych rurami ochronnymi dwudzielnymi z PCW o średnicy do 200mm</t>
  </si>
  <si>
    <t xml:space="preserve"> D-03.02.01</t>
  </si>
  <si>
    <t>Zabezpieczenie istniejącej sieci wodociągowej rurami ochronnymi dwudzielnymi z PCW o średnicy do 200mm - analogia</t>
  </si>
  <si>
    <t>Podbudowa</t>
  </si>
  <si>
    <t>Wykonanie podbudowy zasadniczej z materiału pochodzącego z recyklingu istniejącej podbudowy - stabilizacja ziarnistym dodatkiem hydrofobowym zwiększajacym w sposób trwały odporność na obsorpcję kapilarną wody. Gr. warstwy 36 cm</t>
  </si>
  <si>
    <t>D-04.12.01</t>
  </si>
  <si>
    <t>D-05.03.11</t>
  </si>
  <si>
    <t>Frezowanie nawierzchni asfaltowych na głębokości 3cm na zimno przy użyciu frezarki  z odwiezieniem kory asfaltowej na place składowe samochodami samowyładowczymi o ładowności od 10 do 15t</t>
  </si>
  <si>
    <t>D-05,03,05</t>
  </si>
  <si>
    <t>Skropienie nawierzchni asfaltem - wykonane na 2 warstwach</t>
  </si>
  <si>
    <t>Warstwa wiążąca z betonu asfaltowego AC 16W dla KR3-KR4 o grubości 7cm</t>
  </si>
  <si>
    <t>51</t>
  </si>
  <si>
    <t>Profilowanie i zagęszczanie ręczne podłoża pod warstwy konstrukcyjne nawierzchni w gruncie kategorii II-IV</t>
  </si>
  <si>
    <t>52</t>
  </si>
  <si>
    <t>Podbudowy z kruszyw łamanych, warstwa górna, grubość warstwy po zagęszczeniu 15cm</t>
  </si>
  <si>
    <t>53</t>
  </si>
  <si>
    <t>Powierzchniowe utrwalanie nawierzchni z  rozsypaniem grysów o frakcji 5-8mm dla warstwy pierwszej oraz 2-5 mm dla warstwy drugiej</t>
  </si>
  <si>
    <t>D-04.01.01</t>
  </si>
  <si>
    <t>D-04.01.02</t>
  </si>
  <si>
    <t>m4</t>
  </si>
  <si>
    <t>Przebudowa tarcz skrzyżowań dróg gminnych</t>
  </si>
  <si>
    <t>54</t>
  </si>
  <si>
    <t>Koryta o głębokości 20cm na całej szerokości jezdni i chodników wykonywane mechanicznie w gruncie kategorii II-VI</t>
  </si>
  <si>
    <t>Podbudowy z kruszyw łamanych, warstwa dolna, grubość warstwy po zagęszczeniu 15cm</t>
  </si>
  <si>
    <t>D-04.04.02</t>
  </si>
  <si>
    <t xml:space="preserve"> D-05.03.11</t>
  </si>
  <si>
    <t>Skropienie nawierzchni asfaltem</t>
  </si>
  <si>
    <t>D-05.03.05</t>
  </si>
  <si>
    <t>Warstwa ścieralna z betonu asfaltowego AC 11S dla KR3-KR4 o grubości 4cm</t>
  </si>
  <si>
    <t>Warstwa wiążąca z betonu asfaltowego AC 16W dla KR3-KR4 o grubości 4cm</t>
  </si>
  <si>
    <t>Budowa zjazdów/remont istniejących zjazdów</t>
  </si>
  <si>
    <t>Ławy fundamentowe żwirowe przepustów pod zjazdami</t>
  </si>
  <si>
    <t>D-06,02,01</t>
  </si>
  <si>
    <t>Rury betonowe o średnicy 40cm przepustów pod zjazdami</t>
  </si>
  <si>
    <t>Podbudowy z kruszyw łamanych, warstwa górna, grubość warstwy po zagęszczeniu 10cm</t>
  </si>
  <si>
    <t>Powierzchniowe utrwalanie nawierzchni z  rozsypaniem grysów o frakcji 5-8mm</t>
  </si>
  <si>
    <t>Powierzchniowe utrwalanie nawierzchni z  rozsypaniem grysów o frakcji 2-5mm</t>
  </si>
  <si>
    <t>D-05.03.08</t>
  </si>
  <si>
    <t>Nawierzchnia betonowa -warstwa górna grub.5cm.</t>
  </si>
  <si>
    <t>D-05.03.04</t>
  </si>
  <si>
    <t>Nawierzchnia z mieszanek mineralno-bitumicznych asfaltowych standard I - warstwa ścieralna o grubości po zagęszczeniu 4cm</t>
  </si>
  <si>
    <t>D-05 03 05</t>
  </si>
  <si>
    <t>D--08.02.02</t>
  </si>
  <si>
    <t>Remont zjazdów polegający na rozebraniu elementów zjazdu i ponownemu ułożeniu z dostosowaniem wysokościowym - analogia</t>
  </si>
  <si>
    <t>Ścieki z elementów prefabrykowanych - koryto typu górskiego 65/44x 31x 50 na podsypce cementowo-piaskowej - analogia</t>
  </si>
  <si>
    <t>D-08,05,01</t>
  </si>
  <si>
    <t>Ława betonowa z oporem pod krawężniki</t>
  </si>
  <si>
    <t>Roboty wykończeniowe</t>
  </si>
  <si>
    <t>Elementy ulic</t>
  </si>
  <si>
    <t>Wykonanie ubezpieczenia płytami ażurowymi typu "KRATA" - rowy</t>
  </si>
  <si>
    <t>Urządzenia bezpieczeństwa ruchu</t>
  </si>
  <si>
    <t>D-07.02.01</t>
  </si>
  <si>
    <t>Słupki z rur stalowych o średnicy 70mm do pionowych znaków drogowych</t>
  </si>
  <si>
    <t>D-07,02,01</t>
  </si>
  <si>
    <t>Pionowe znaki zakazu, nakazu, ostrzegawcze i informacyjne o powierzchni ponad 0,3m2</t>
  </si>
  <si>
    <t>Pionowe drogowskazy jednoramienne o powierzchni ponad 0,3m2</t>
  </si>
  <si>
    <t>D-07,01,01</t>
  </si>
  <si>
    <t>Oznakowanie chemoutwardzalne cienkowarstwowe natryskowe  - o grubości 0,50mm</t>
  </si>
  <si>
    <t>Nawierzchnia</t>
  </si>
  <si>
    <t>Przebudowa drogi powiatowej 1207K relacji Czaple Małe- droga nr 7-Szczepanowice przez wieś, odcinek Czaple Małe - Czaple Wielkie od km 2+405 do km 7+463,</t>
  </si>
  <si>
    <t>Branża inżynieryjna drogowa od km 2+405 do km 7+463</t>
  </si>
  <si>
    <t>d,1</t>
  </si>
  <si>
    <t>Mechaniczne karczowanie zagajników średniej gęstości wraz z odwozem materału na odl, 10km</t>
  </si>
  <si>
    <t>ROBOTY ROZBIÓRKOWE</t>
  </si>
  <si>
    <t>Rozebranie zjazdów wraz z odwozem materiału z rozbiórki na odl, 10km</t>
  </si>
  <si>
    <t>d,2</t>
  </si>
  <si>
    <t>Roboty ziemne wykonywane koparkami przedsiębiernymi o poj łyżki 0,40 m3 w gruncie kat, IV z transportem urobku samochodami samowyładowczymi na odległość do 5 km</t>
  </si>
  <si>
    <t>d,3</t>
  </si>
  <si>
    <t>Formowanie i zagęszczanie nasypów spycharkami z gruntu dowiezionego G1</t>
  </si>
  <si>
    <t>PODBUDOWY</t>
  </si>
  <si>
    <t>D-04,01,01</t>
  </si>
  <si>
    <t>Ręczne profilowanie i zagęszczenie podłoża pod warstwy konstrukcyjne nawierzchni w gruncie kat, III-IV</t>
  </si>
  <si>
    <t>d,4</t>
  </si>
  <si>
    <t>D-04,04,02</t>
  </si>
  <si>
    <t>Podbudowa z kruszywa łamanego o grubości po zagęszczeniu 15 cm</t>
  </si>
  <si>
    <t>D-04,05,01</t>
  </si>
  <si>
    <t>Podbudowa z gruntu stabilizowanego cementem Rc3/4 MPa- grubość podbudowy po zagęszczeniu 15 cm</t>
  </si>
  <si>
    <t>Podbudowa z gruntu stabilizowanego cementem Rc3/4 MPa- grubość podbudowy po zagęszczeniu 20 cm</t>
  </si>
  <si>
    <t>D-04,06,01b</t>
  </si>
  <si>
    <t>Podbudowa betonowa z dylatacją z bet, C15/20- grubość warstwy po zagęszczeniu 20 cm</t>
  </si>
  <si>
    <t>D-04,12,01</t>
  </si>
  <si>
    <t>Warstwa podbudowy zasadniczej stabilizowanej ziarnistym dodatkiem hydrofobowym zwiększającym w sposób trwały odporność na absorpcję kapilarną wody,* gr, 36cm</t>
  </si>
  <si>
    <t>Wykonanie frezowania profilującego wraz z korytem na poszerzeniach na głębokość 47cm</t>
  </si>
  <si>
    <t>*W razie konieczności należy zastosować kruszywo doziarniające w ilości do 50 %</t>
  </si>
  <si>
    <t>NAWIERZCHNIE</t>
  </si>
  <si>
    <t>D-05,03,05b, D-04,03,01</t>
  </si>
  <si>
    <t>Warstwa wiążąca asfaltowa AC 16W - grubość po zagęszczeniu 7cm wraz z oczyszczeniem i skropieniem</t>
  </si>
  <si>
    <t>d,5</t>
  </si>
  <si>
    <t>D-05,03,05a, D-04,03,01</t>
  </si>
  <si>
    <t>D 05,02,01</t>
  </si>
  <si>
    <t>Zjazdy z kruszywa łamanego gr, 15cm wraz z dwukrotnym powierzchniowym utrwaleniem emulsja asfaltową</t>
  </si>
  <si>
    <t>ROBOTY WYKOŃCZENIOWE</t>
  </si>
  <si>
    <t>Humusowanie skarp z obsianiem przy grubości warstwy humusu 5 cm</t>
  </si>
  <si>
    <t>d,6</t>
  </si>
  <si>
    <t>Zjazdy</t>
  </si>
  <si>
    <t>D-06,02,01a</t>
  </si>
  <si>
    <t>Przepusty rurowe pod zjazdami - o śr, 50 cm na fundamencie z pospółki gr 25cm (98 ścianki czołowe)</t>
  </si>
  <si>
    <t>d,7</t>
  </si>
  <si>
    <t>Przepusty rurowe pod zjazdami i pod korona drogi - o śr, 60cm na fundamencie z pospółki gr 25cm 52 ścianki czołowe)</t>
  </si>
  <si>
    <t>Przepusty rurowe pod zjazdami i pod koroną - o śr, 80 cm na fundamencie z pospółki gr 40cm (12 ścianek czołowych)</t>
  </si>
  <si>
    <t>D-06,03,01a</t>
  </si>
  <si>
    <t>Pobocze z kruszywa łamanego gr, 20 cm</t>
  </si>
  <si>
    <t>d,8</t>
  </si>
  <si>
    <t>Pobocze z kruszywa łamanego gr, 20 cm wraz z dwukrotnym powierzchniowym utrwaleniem emulsja asfaltową</t>
  </si>
  <si>
    <t>URZĄDZENIA BRD</t>
  </si>
  <si>
    <t>D-07 01 01a</t>
  </si>
  <si>
    <t>Oznakowanie poziome chemoutwardzalne cienkowarstwowe natryskowe - o gr. 0,5mm</t>
  </si>
  <si>
    <t>d,9</t>
  </si>
  <si>
    <t>D-07 02 01</t>
  </si>
  <si>
    <t>Słupki do znaków drogowych z rur stalowych o śr, 60 mm</t>
  </si>
  <si>
    <t>Przymocowanie tablic znaków drogowych zakazu, nakazu, ostrzegawczych, informacyjnych o powierzchni ponad 0,3 m2</t>
  </si>
  <si>
    <t>Znak aktywny D-6 kroczący ludzik nad przejściem dla pieszych</t>
  </si>
  <si>
    <t>D-07,05,01</t>
  </si>
  <si>
    <t>Bariery ochronne stalowe jednostronne</t>
  </si>
  <si>
    <t>Zakup i montaż oprawy oświetleniowej ,</t>
  </si>
  <si>
    <t>ELEMENTY ULIC</t>
  </si>
  <si>
    <t>Krawężniki betonowe o wymiarach 20x30 cm na ławie betnowej C12/15</t>
  </si>
  <si>
    <t>d,10</t>
  </si>
  <si>
    <t>D-08,02,02</t>
  </si>
  <si>
    <t>Chodnik z kostki betnowej szarej o grubości 8 cm na na na podsypce cementowo-piaskowej 1:4 gr,3cm</t>
  </si>
  <si>
    <t>Zjazdy z kostki brukowej betonowej kolorowej o grubości 8 cm na podsypce cementowo-piaskowej 1:4 gr 3cm</t>
  </si>
  <si>
    <t>Zatoka autobusowa z kostki brukowej betonowej kolorowej o grubości 8 cm na podsypce cementowo-piaskowej 1:4 gr 3cm</t>
  </si>
  <si>
    <t>D-08,03,01</t>
  </si>
  <si>
    <t>Obrzeża betonowe o wymiarach 30x8 cm na podsypce piaskowej gr, 5cm z wypełnieniem spoin zaprawą cementową</t>
  </si>
  <si>
    <t>Ścieki z kostki betonowej lub elemntów betonowych</t>
  </si>
  <si>
    <t>INNE ROBOTY</t>
  </si>
  <si>
    <t>D-01,03,01</t>
  </si>
  <si>
    <t>Zabezpieczenie podziemej linii NN</t>
  </si>
  <si>
    <t>d,11</t>
  </si>
  <si>
    <t>D-01,03,05</t>
  </si>
  <si>
    <t>Zabezpieczenie sieci wodociągowej</t>
  </si>
  <si>
    <t>KOSZTORYS OFERTOWY</t>
  </si>
  <si>
    <t>Nr sprawy SE.266.1.2018</t>
  </si>
  <si>
    <t>Zał. do SIWZ</t>
  </si>
  <si>
    <t>KOSZTORYS OFERTOWY - zbiorczy</t>
  </si>
  <si>
    <t>LP</t>
  </si>
  <si>
    <t>NAZWA ODCINKA</t>
  </si>
  <si>
    <t>WARTOŚĆ ROBÓT BRUTTO</t>
  </si>
  <si>
    <t>RAZEM WARTOŚĆ ROBÓT BRUTTO</t>
  </si>
  <si>
    <t>PODATEK VAT …..%</t>
  </si>
  <si>
    <t>RAZEM WARTOŚĆ ROBÓT NETTO</t>
  </si>
  <si>
    <t>Miejcsowość, data</t>
  </si>
  <si>
    <t>pieczęć i podpis oferenta</t>
  </si>
  <si>
    <t>odcinek nr 1 
od km 0+000 do km 2+405</t>
  </si>
  <si>
    <t>„Przebudowa drogi powiatowej 1207K relacji Czaple Małe - droga nr 7-Szczepanowice przez wieś, odcinek od skrzyżowania z dr. nr 1172K -  Czaple Małe - Czaple Wielkie, od km 0+000 do km 7+463"</t>
  </si>
  <si>
    <t>odcinek nr 2 
od km 2+405 do km 7+463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</si>
</sst>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2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6" fillId="0" borderId="26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6" fillId="0" borderId="38" xfId="0" applyNumberFormat="1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0" fillId="0" borderId="3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52" xfId="0" applyNumberFormat="1" applyFont="1" applyBorder="1" applyAlignment="1">
      <alignment horizontal="right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horizontal="left" vertical="top" wrapText="1"/>
    </xf>
    <xf numFmtId="0" fontId="6" fillId="0" borderId="55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3" xfId="0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2" fontId="4" fillId="0" borderId="60" xfId="0" applyNumberFormat="1" applyFont="1" applyBorder="1" applyAlignment="1">
      <alignment horizontal="center" vertical="center" wrapText="1"/>
    </xf>
    <xf numFmtId="2" fontId="4" fillId="0" borderId="61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wrapText="1"/>
    </xf>
    <xf numFmtId="2" fontId="4" fillId="0" borderId="6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60" xfId="0" applyNumberFormat="1" applyFont="1" applyBorder="1" applyAlignment="1">
      <alignment horizontal="right" vertical="center" wrapText="1"/>
    </xf>
    <xf numFmtId="2" fontId="4" fillId="0" borderId="61" xfId="0" applyNumberFormat="1" applyFont="1" applyBorder="1" applyAlignment="1">
      <alignment horizontal="right" vertical="center" wrapText="1"/>
    </xf>
    <xf numFmtId="2" fontId="4" fillId="0" borderId="63" xfId="0" applyNumberFormat="1" applyFont="1" applyBorder="1" applyAlignment="1">
      <alignment horizontal="right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top" wrapText="1"/>
    </xf>
    <xf numFmtId="0" fontId="0" fillId="0" borderId="68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8" fillId="0" borderId="0" xfId="52" applyFont="1" applyAlignment="1">
      <alignment vertical="center"/>
      <protection/>
    </xf>
    <xf numFmtId="0" fontId="28" fillId="0" borderId="0" xfId="52" applyFont="1" applyAlignment="1">
      <alignment horizontal="right" vertical="center"/>
      <protection/>
    </xf>
    <xf numFmtId="0" fontId="30" fillId="0" borderId="0" xfId="54" applyFont="1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28" fillId="0" borderId="0" xfId="53" applyFont="1" applyAlignment="1">
      <alignment horizontal="center" vertical="center" wrapText="1"/>
      <protection/>
    </xf>
    <xf numFmtId="0" fontId="31" fillId="0" borderId="0" xfId="53" applyFont="1" applyAlignment="1">
      <alignment horizontal="center" vertical="center" wrapText="1"/>
      <protection/>
    </xf>
    <xf numFmtId="0" fontId="29" fillId="0" borderId="0" xfId="54">
      <alignment/>
      <protection/>
    </xf>
    <xf numFmtId="0" fontId="32" fillId="0" borderId="69" xfId="54" applyFont="1" applyBorder="1" applyAlignment="1">
      <alignment horizontal="center" vertical="center"/>
      <protection/>
    </xf>
    <xf numFmtId="0" fontId="32" fillId="0" borderId="70" xfId="54" applyFont="1" applyBorder="1" applyAlignment="1">
      <alignment horizontal="center" vertical="center"/>
      <protection/>
    </xf>
    <xf numFmtId="0" fontId="33" fillId="0" borderId="71" xfId="54" applyFont="1" applyBorder="1" applyAlignment="1">
      <alignment horizontal="center" vertical="center"/>
      <protection/>
    </xf>
    <xf numFmtId="0" fontId="32" fillId="0" borderId="72" xfId="54" applyFont="1" applyBorder="1" applyAlignment="1">
      <alignment horizontal="center"/>
      <protection/>
    </xf>
    <xf numFmtId="0" fontId="32" fillId="0" borderId="73" xfId="54" applyFont="1" applyBorder="1" applyAlignment="1">
      <alignment horizontal="center"/>
      <protection/>
    </xf>
    <xf numFmtId="0" fontId="32" fillId="0" borderId="74" xfId="54" applyFont="1" applyBorder="1" applyAlignment="1">
      <alignment horizontal="center"/>
      <protection/>
    </xf>
    <xf numFmtId="0" fontId="1" fillId="0" borderId="75" xfId="54" applyFont="1" applyBorder="1" applyAlignment="1">
      <alignment horizontal="center" vertical="center"/>
      <protection/>
    </xf>
    <xf numFmtId="0" fontId="32" fillId="0" borderId="53" xfId="54" applyFont="1" applyBorder="1" applyAlignment="1">
      <alignment horizontal="left" vertical="center" wrapText="1"/>
      <protection/>
    </xf>
    <xf numFmtId="168" fontId="1" fillId="0" borderId="71" xfId="54" applyNumberFormat="1" applyFont="1" applyBorder="1" applyAlignment="1">
      <alignment horizontal="center" vertical="center"/>
      <protection/>
    </xf>
    <xf numFmtId="0" fontId="1" fillId="0" borderId="76" xfId="54" applyFont="1" applyBorder="1" applyAlignment="1">
      <alignment horizontal="center" vertical="center"/>
      <protection/>
    </xf>
    <xf numFmtId="0" fontId="32" fillId="0" borderId="12" xfId="54" applyFont="1" applyBorder="1" applyAlignment="1">
      <alignment horizontal="left" vertical="center" wrapText="1"/>
      <protection/>
    </xf>
    <xf numFmtId="168" fontId="1" fillId="0" borderId="77" xfId="54" applyNumberFormat="1" applyFont="1" applyBorder="1" applyAlignment="1">
      <alignment horizontal="center" vertical="center"/>
      <protection/>
    </xf>
    <xf numFmtId="0" fontId="32" fillId="0" borderId="78" xfId="54" applyFont="1" applyFill="1" applyBorder="1" applyAlignment="1">
      <alignment horizontal="center" vertical="center" wrapText="1"/>
      <protection/>
    </xf>
    <xf numFmtId="0" fontId="32" fillId="0" borderId="79" xfId="54" applyFont="1" applyFill="1" applyBorder="1" applyAlignment="1">
      <alignment horizontal="center" vertical="center"/>
      <protection/>
    </xf>
    <xf numFmtId="168" fontId="33" fillId="0" borderId="71" xfId="54" applyNumberFormat="1" applyFont="1" applyBorder="1" applyAlignment="1">
      <alignment horizontal="center" vertical="center"/>
      <protection/>
    </xf>
    <xf numFmtId="0" fontId="32" fillId="0" borderId="76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/>
      <protection/>
    </xf>
    <xf numFmtId="168" fontId="33" fillId="0" borderId="77" xfId="54" applyNumberFormat="1" applyFont="1" applyBorder="1" applyAlignment="1">
      <alignment horizontal="center" vertical="center"/>
      <protection/>
    </xf>
    <xf numFmtId="0" fontId="32" fillId="0" borderId="72" xfId="54" applyFont="1" applyFill="1" applyBorder="1" applyAlignment="1">
      <alignment horizontal="center" vertical="center" wrapText="1"/>
      <protection/>
    </xf>
    <xf numFmtId="0" fontId="32" fillId="0" borderId="73" xfId="54" applyFont="1" applyFill="1" applyBorder="1" applyAlignment="1">
      <alignment horizontal="center" vertical="center"/>
      <protection/>
    </xf>
    <xf numFmtId="168" fontId="33" fillId="0" borderId="74" xfId="54" applyNumberFormat="1" applyFont="1" applyBorder="1" applyAlignment="1">
      <alignment horizontal="center" vertical="center"/>
      <protection/>
    </xf>
    <xf numFmtId="0" fontId="34" fillId="0" borderId="0" xfId="54" applyFont="1">
      <alignment/>
      <protection/>
    </xf>
    <xf numFmtId="0" fontId="29" fillId="0" borderId="65" xfId="54" applyBorder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kosztorys powykonawczy Zad. 1" xfId="53"/>
    <cellStyle name="Normalny_zał. 3 zbiorówk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SheetLayoutView="100" zoomScalePageLayoutView="0" workbookViewId="0" topLeftCell="A134">
      <selection activeCell="J152" sqref="J151:K152"/>
    </sheetView>
  </sheetViews>
  <sheetFormatPr defaultColWidth="9.140625" defaultRowHeight="15"/>
  <cols>
    <col min="1" max="1" width="4.421875" style="0" customWidth="1"/>
    <col min="2" max="2" width="10.421875" style="0" customWidth="1"/>
    <col min="3" max="3" width="30.57421875" style="0" customWidth="1"/>
    <col min="4" max="4" width="8.00390625" style="0" customWidth="1"/>
    <col min="5" max="5" width="9.00390625" style="0" customWidth="1"/>
    <col min="6" max="6" width="10.421875" style="0" customWidth="1"/>
    <col min="7" max="7" width="17.28125" style="6" customWidth="1"/>
    <col min="15" max="15" width="15.00390625" style="0" bestFit="1" customWidth="1"/>
  </cols>
  <sheetData>
    <row r="1" spans="1:7" ht="15">
      <c r="A1" s="78" t="s">
        <v>0</v>
      </c>
      <c r="B1" s="78"/>
      <c r="C1" s="78"/>
      <c r="D1" s="78"/>
      <c r="E1" s="78"/>
      <c r="F1" s="78"/>
      <c r="G1" s="78"/>
    </row>
    <row r="2" spans="1:7" ht="42.75" customHeight="1" thickBot="1">
      <c r="A2" s="79" t="s">
        <v>39</v>
      </c>
      <c r="B2" s="80"/>
      <c r="C2" s="80"/>
      <c r="D2" s="80"/>
      <c r="E2" s="80"/>
      <c r="F2" s="80"/>
      <c r="G2" s="80"/>
    </row>
    <row r="3" spans="1:7" ht="27" customHeight="1" thickBot="1">
      <c r="A3" s="81" t="s">
        <v>38</v>
      </c>
      <c r="B3" s="82"/>
      <c r="C3" s="82"/>
      <c r="D3" s="82"/>
      <c r="E3" s="82"/>
      <c r="F3" s="82"/>
      <c r="G3" s="82"/>
    </row>
    <row r="4" spans="1:7" ht="31.5" customHeight="1">
      <c r="A4" s="4" t="s">
        <v>8</v>
      </c>
      <c r="B4" s="4" t="s">
        <v>16</v>
      </c>
      <c r="C4" s="4" t="s">
        <v>14</v>
      </c>
      <c r="D4" s="4" t="s">
        <v>37</v>
      </c>
      <c r="E4" s="4" t="s">
        <v>15</v>
      </c>
      <c r="F4" s="4" t="s">
        <v>31</v>
      </c>
      <c r="G4" s="5" t="s">
        <v>32</v>
      </c>
    </row>
    <row r="5" spans="1:7" ht="15" customHeight="1">
      <c r="A5" s="2"/>
      <c r="B5" s="3"/>
      <c r="C5" s="73" t="s">
        <v>9</v>
      </c>
      <c r="D5" s="74"/>
      <c r="E5" s="74"/>
      <c r="F5" s="74"/>
      <c r="G5" s="74"/>
    </row>
    <row r="6" spans="1:7" ht="15" customHeight="1">
      <c r="A6" s="18"/>
      <c r="B6" s="19"/>
      <c r="C6" s="20" t="s">
        <v>59</v>
      </c>
      <c r="D6" s="21"/>
      <c r="E6" s="21"/>
      <c r="F6" s="21"/>
      <c r="G6" s="21"/>
    </row>
    <row r="7" spans="1:7" ht="16.5" customHeight="1">
      <c r="A7" s="65">
        <v>1</v>
      </c>
      <c r="B7" s="65" t="s">
        <v>17</v>
      </c>
      <c r="C7" s="65" t="s">
        <v>10</v>
      </c>
      <c r="D7" s="65" t="s">
        <v>11</v>
      </c>
      <c r="E7" s="65">
        <v>2.405</v>
      </c>
      <c r="F7" s="69"/>
      <c r="G7" s="71"/>
    </row>
    <row r="8" spans="1:7" ht="16.5" customHeight="1">
      <c r="A8" s="67"/>
      <c r="B8" s="97"/>
      <c r="C8" s="97"/>
      <c r="D8" s="97"/>
      <c r="E8" s="97"/>
      <c r="F8" s="96"/>
      <c r="G8" s="98"/>
    </row>
    <row r="9" spans="1:7" ht="15" customHeight="1">
      <c r="A9" s="66"/>
      <c r="B9" s="68"/>
      <c r="C9" s="68"/>
      <c r="D9" s="68"/>
      <c r="E9" s="68"/>
      <c r="F9" s="70"/>
      <c r="G9" s="72"/>
    </row>
    <row r="10" spans="1:7" ht="15" customHeight="1">
      <c r="A10" s="13"/>
      <c r="B10" s="12"/>
      <c r="C10" s="17" t="s">
        <v>60</v>
      </c>
      <c r="D10" s="12"/>
      <c r="E10" s="13"/>
      <c r="F10" s="11"/>
      <c r="G10" s="14"/>
    </row>
    <row r="11" spans="1:7" ht="16.5" customHeight="1">
      <c r="A11" s="65">
        <v>2</v>
      </c>
      <c r="B11" s="65" t="s">
        <v>18</v>
      </c>
      <c r="C11" s="65" t="s">
        <v>19</v>
      </c>
      <c r="D11" s="65" t="s">
        <v>20</v>
      </c>
      <c r="E11" s="65">
        <v>13</v>
      </c>
      <c r="F11" s="69"/>
      <c r="G11" s="71"/>
    </row>
    <row r="12" spans="1:7" ht="16.5" customHeight="1">
      <c r="A12" s="67"/>
      <c r="B12" s="97"/>
      <c r="C12" s="97"/>
      <c r="D12" s="97"/>
      <c r="E12" s="97"/>
      <c r="F12" s="96"/>
      <c r="G12" s="98"/>
    </row>
    <row r="13" spans="1:7" ht="15" customHeight="1">
      <c r="A13" s="66"/>
      <c r="B13" s="68"/>
      <c r="C13" s="68"/>
      <c r="D13" s="68"/>
      <c r="E13" s="68"/>
      <c r="F13" s="70"/>
      <c r="G13" s="72"/>
    </row>
    <row r="14" spans="1:7" ht="16.5" customHeight="1">
      <c r="A14" s="65">
        <v>3</v>
      </c>
      <c r="B14" s="65" t="s">
        <v>18</v>
      </c>
      <c r="C14" s="65" t="s">
        <v>21</v>
      </c>
      <c r="D14" s="65" t="s">
        <v>20</v>
      </c>
      <c r="E14" s="65">
        <v>4</v>
      </c>
      <c r="F14" s="69"/>
      <c r="G14" s="71"/>
    </row>
    <row r="15" spans="1:7" ht="15" customHeight="1">
      <c r="A15" s="66"/>
      <c r="B15" s="68"/>
      <c r="C15" s="68"/>
      <c r="D15" s="68"/>
      <c r="E15" s="68"/>
      <c r="F15" s="70"/>
      <c r="G15" s="72"/>
    </row>
    <row r="16" spans="1:7" ht="16.5" customHeight="1">
      <c r="A16" s="65">
        <v>4</v>
      </c>
      <c r="B16" s="65" t="s">
        <v>18</v>
      </c>
      <c r="C16" s="65" t="s">
        <v>22</v>
      </c>
      <c r="D16" s="65" t="s">
        <v>20</v>
      </c>
      <c r="E16" s="65">
        <v>12</v>
      </c>
      <c r="F16" s="69"/>
      <c r="G16" s="71"/>
    </row>
    <row r="17" spans="1:7" ht="15" customHeight="1">
      <c r="A17" s="66"/>
      <c r="B17" s="68"/>
      <c r="C17" s="68"/>
      <c r="D17" s="68"/>
      <c r="E17" s="68"/>
      <c r="F17" s="70"/>
      <c r="G17" s="72"/>
    </row>
    <row r="18" spans="1:7" ht="16.5" customHeight="1">
      <c r="A18" s="65">
        <v>5</v>
      </c>
      <c r="B18" s="65" t="s">
        <v>18</v>
      </c>
      <c r="C18" s="65" t="s">
        <v>23</v>
      </c>
      <c r="D18" s="65" t="s">
        <v>20</v>
      </c>
      <c r="E18" s="65">
        <v>6</v>
      </c>
      <c r="F18" s="69"/>
      <c r="G18" s="71"/>
    </row>
    <row r="19" spans="1:7" ht="15" customHeight="1">
      <c r="A19" s="66"/>
      <c r="B19" s="68"/>
      <c r="C19" s="68"/>
      <c r="D19" s="68"/>
      <c r="E19" s="68"/>
      <c r="F19" s="70"/>
      <c r="G19" s="72"/>
    </row>
    <row r="20" spans="1:7" ht="16.5" customHeight="1">
      <c r="A20" s="65">
        <v>6</v>
      </c>
      <c r="B20" s="65" t="s">
        <v>18</v>
      </c>
      <c r="C20" s="65" t="s">
        <v>24</v>
      </c>
      <c r="D20" s="65" t="s">
        <v>20</v>
      </c>
      <c r="E20" s="65">
        <v>3</v>
      </c>
      <c r="F20" s="69"/>
      <c r="G20" s="71"/>
    </row>
    <row r="21" spans="1:7" ht="15" customHeight="1">
      <c r="A21" s="66"/>
      <c r="B21" s="68"/>
      <c r="C21" s="68"/>
      <c r="D21" s="68"/>
      <c r="E21" s="68"/>
      <c r="F21" s="70"/>
      <c r="G21" s="72"/>
    </row>
    <row r="22" spans="1:7" ht="16.5" customHeight="1">
      <c r="A22" s="65">
        <v>7</v>
      </c>
      <c r="B22" s="65" t="s">
        <v>18</v>
      </c>
      <c r="C22" s="65" t="s">
        <v>25</v>
      </c>
      <c r="D22" s="65" t="s">
        <v>20</v>
      </c>
      <c r="E22" s="65">
        <v>6</v>
      </c>
      <c r="F22" s="69"/>
      <c r="G22" s="71"/>
    </row>
    <row r="23" spans="1:7" ht="15" customHeight="1">
      <c r="A23" s="66"/>
      <c r="B23" s="68"/>
      <c r="C23" s="68"/>
      <c r="D23" s="68"/>
      <c r="E23" s="68"/>
      <c r="F23" s="70"/>
      <c r="G23" s="72"/>
    </row>
    <row r="24" spans="1:7" ht="16.5" customHeight="1">
      <c r="A24" s="65">
        <v>8</v>
      </c>
      <c r="B24" s="65" t="s">
        <v>18</v>
      </c>
      <c r="C24" s="65" t="s">
        <v>26</v>
      </c>
      <c r="D24" s="65" t="s">
        <v>20</v>
      </c>
      <c r="E24" s="65">
        <v>5</v>
      </c>
      <c r="F24" s="69"/>
      <c r="G24" s="71"/>
    </row>
    <row r="25" spans="1:7" ht="15" customHeight="1">
      <c r="A25" s="66"/>
      <c r="B25" s="68"/>
      <c r="C25" s="68"/>
      <c r="D25" s="68"/>
      <c r="E25" s="68"/>
      <c r="F25" s="70"/>
      <c r="G25" s="72"/>
    </row>
    <row r="26" spans="1:7" ht="16.5" customHeight="1">
      <c r="A26" s="65">
        <v>9</v>
      </c>
      <c r="B26" s="65" t="s">
        <v>18</v>
      </c>
      <c r="C26" s="65" t="s">
        <v>41</v>
      </c>
      <c r="D26" s="65" t="s">
        <v>40</v>
      </c>
      <c r="E26" s="65">
        <v>3</v>
      </c>
      <c r="F26" s="69"/>
      <c r="G26" s="71"/>
    </row>
    <row r="27" spans="1:7" ht="15" customHeight="1">
      <c r="A27" s="66"/>
      <c r="B27" s="68"/>
      <c r="C27" s="68"/>
      <c r="D27" s="68"/>
      <c r="E27" s="68"/>
      <c r="F27" s="70"/>
      <c r="G27" s="72"/>
    </row>
    <row r="28" spans="1:7" ht="15" customHeight="1">
      <c r="A28" s="65">
        <v>10</v>
      </c>
      <c r="B28" s="65" t="s">
        <v>18</v>
      </c>
      <c r="C28" s="65" t="s">
        <v>42</v>
      </c>
      <c r="D28" s="65" t="s">
        <v>20</v>
      </c>
      <c r="E28" s="65">
        <v>13</v>
      </c>
      <c r="F28" s="69"/>
      <c r="G28" s="71"/>
    </row>
    <row r="29" spans="1:7" ht="15" customHeight="1">
      <c r="A29" s="66"/>
      <c r="B29" s="68"/>
      <c r="C29" s="68"/>
      <c r="D29" s="68"/>
      <c r="E29" s="68"/>
      <c r="F29" s="70"/>
      <c r="G29" s="72"/>
    </row>
    <row r="30" spans="1:7" ht="15" customHeight="1">
      <c r="A30" s="65">
        <v>11</v>
      </c>
      <c r="B30" s="65" t="s">
        <v>18</v>
      </c>
      <c r="C30" s="65" t="s">
        <v>43</v>
      </c>
      <c r="D30" s="65" t="s">
        <v>20</v>
      </c>
      <c r="E30" s="65">
        <v>4</v>
      </c>
      <c r="F30" s="69"/>
      <c r="G30" s="71"/>
    </row>
    <row r="31" spans="1:7" ht="15" customHeight="1">
      <c r="A31" s="66"/>
      <c r="B31" s="68"/>
      <c r="C31" s="68"/>
      <c r="D31" s="68"/>
      <c r="E31" s="68"/>
      <c r="F31" s="70"/>
      <c r="G31" s="72"/>
    </row>
    <row r="32" spans="1:7" ht="15" customHeight="1">
      <c r="A32" s="65">
        <v>12</v>
      </c>
      <c r="B32" s="65" t="s">
        <v>18</v>
      </c>
      <c r="C32" s="65" t="s">
        <v>44</v>
      </c>
      <c r="D32" s="65" t="s">
        <v>20</v>
      </c>
      <c r="E32" s="65">
        <v>12</v>
      </c>
      <c r="F32" s="69"/>
      <c r="G32" s="71"/>
    </row>
    <row r="33" spans="1:7" ht="15" customHeight="1">
      <c r="A33" s="66"/>
      <c r="B33" s="68"/>
      <c r="C33" s="68"/>
      <c r="D33" s="68"/>
      <c r="E33" s="68"/>
      <c r="F33" s="70"/>
      <c r="G33" s="72"/>
    </row>
    <row r="34" spans="1:7" ht="15" customHeight="1">
      <c r="A34" s="65">
        <v>13</v>
      </c>
      <c r="B34" s="65" t="s">
        <v>18</v>
      </c>
      <c r="C34" s="65" t="s">
        <v>45</v>
      </c>
      <c r="D34" s="65" t="s">
        <v>20</v>
      </c>
      <c r="E34" s="65">
        <v>6</v>
      </c>
      <c r="F34" s="69"/>
      <c r="G34" s="71"/>
    </row>
    <row r="35" spans="1:7" ht="15" customHeight="1">
      <c r="A35" s="66"/>
      <c r="B35" s="68"/>
      <c r="C35" s="68"/>
      <c r="D35" s="68"/>
      <c r="E35" s="68"/>
      <c r="F35" s="70"/>
      <c r="G35" s="72"/>
    </row>
    <row r="36" spans="1:7" ht="15" customHeight="1">
      <c r="A36" s="65">
        <v>14</v>
      </c>
      <c r="B36" s="65" t="s">
        <v>18</v>
      </c>
      <c r="C36" s="65" t="s">
        <v>46</v>
      </c>
      <c r="D36" s="65" t="s">
        <v>20</v>
      </c>
      <c r="E36" s="65">
        <v>3</v>
      </c>
      <c r="F36" s="69"/>
      <c r="G36" s="71"/>
    </row>
    <row r="37" spans="1:7" ht="15" customHeight="1">
      <c r="A37" s="66"/>
      <c r="B37" s="68"/>
      <c r="C37" s="68"/>
      <c r="D37" s="68"/>
      <c r="E37" s="68"/>
      <c r="F37" s="70"/>
      <c r="G37" s="72"/>
    </row>
    <row r="38" spans="1:7" ht="15" customHeight="1">
      <c r="A38" s="65">
        <v>15</v>
      </c>
      <c r="B38" s="65" t="s">
        <v>18</v>
      </c>
      <c r="C38" s="65" t="s">
        <v>47</v>
      </c>
      <c r="D38" s="65" t="s">
        <v>20</v>
      </c>
      <c r="E38" s="65">
        <v>5</v>
      </c>
      <c r="F38" s="69"/>
      <c r="G38" s="71"/>
    </row>
    <row r="39" spans="1:7" ht="15" customHeight="1">
      <c r="A39" s="66"/>
      <c r="B39" s="68"/>
      <c r="C39" s="68"/>
      <c r="D39" s="68"/>
      <c r="E39" s="68"/>
      <c r="F39" s="70"/>
      <c r="G39" s="72"/>
    </row>
    <row r="40" spans="1:7" ht="15" customHeight="1">
      <c r="A40" s="65">
        <v>16</v>
      </c>
      <c r="B40" s="65" t="s">
        <v>18</v>
      </c>
      <c r="C40" s="65" t="s">
        <v>48</v>
      </c>
      <c r="D40" s="65" t="s">
        <v>20</v>
      </c>
      <c r="E40" s="65">
        <v>3</v>
      </c>
      <c r="F40" s="69"/>
      <c r="G40" s="71"/>
    </row>
    <row r="41" spans="1:7" ht="15" customHeight="1">
      <c r="A41" s="66"/>
      <c r="B41" s="68"/>
      <c r="C41" s="68"/>
      <c r="D41" s="68"/>
      <c r="E41" s="68"/>
      <c r="F41" s="70"/>
      <c r="G41" s="72"/>
    </row>
    <row r="42" spans="1:7" ht="15" customHeight="1">
      <c r="A42" s="65">
        <v>17</v>
      </c>
      <c r="B42" s="65" t="s">
        <v>18</v>
      </c>
      <c r="C42" s="65" t="s">
        <v>49</v>
      </c>
      <c r="D42" s="65" t="s">
        <v>50</v>
      </c>
      <c r="E42" s="65">
        <v>1</v>
      </c>
      <c r="F42" s="69"/>
      <c r="G42" s="71"/>
    </row>
    <row r="43" spans="1:7" ht="15" customHeight="1">
      <c r="A43" s="66"/>
      <c r="B43" s="68"/>
      <c r="C43" s="68"/>
      <c r="D43" s="68"/>
      <c r="E43" s="68"/>
      <c r="F43" s="70"/>
      <c r="G43" s="72"/>
    </row>
    <row r="44" spans="1:7" ht="15" customHeight="1">
      <c r="A44" s="65">
        <v>18</v>
      </c>
      <c r="B44" s="65" t="s">
        <v>18</v>
      </c>
      <c r="C44" s="65" t="s">
        <v>51</v>
      </c>
      <c r="D44" s="65" t="s">
        <v>50</v>
      </c>
      <c r="E44" s="65">
        <v>1</v>
      </c>
      <c r="F44" s="69"/>
      <c r="G44" s="71"/>
    </row>
    <row r="45" spans="1:7" ht="24.75" customHeight="1">
      <c r="A45" s="66"/>
      <c r="B45" s="68"/>
      <c r="C45" s="68"/>
      <c r="D45" s="68"/>
      <c r="E45" s="68"/>
      <c r="F45" s="70"/>
      <c r="G45" s="72"/>
    </row>
    <row r="46" spans="1:7" ht="24.75" customHeight="1">
      <c r="A46" s="65">
        <v>19</v>
      </c>
      <c r="B46" s="65" t="s">
        <v>18</v>
      </c>
      <c r="C46" s="65" t="s">
        <v>52</v>
      </c>
      <c r="D46" s="65" t="s">
        <v>53</v>
      </c>
      <c r="E46" s="65">
        <v>0.01</v>
      </c>
      <c r="F46" s="69"/>
      <c r="G46" s="71"/>
    </row>
    <row r="47" spans="1:7" ht="24.75" customHeight="1">
      <c r="A47" s="66"/>
      <c r="B47" s="68"/>
      <c r="C47" s="68"/>
      <c r="D47" s="68"/>
      <c r="E47" s="68"/>
      <c r="F47" s="70"/>
      <c r="G47" s="72"/>
    </row>
    <row r="48" spans="1:7" ht="24.75" customHeight="1">
      <c r="A48" s="65">
        <v>20</v>
      </c>
      <c r="B48" s="65" t="s">
        <v>18</v>
      </c>
      <c r="C48" s="65" t="s">
        <v>54</v>
      </c>
      <c r="D48" s="65" t="s">
        <v>55</v>
      </c>
      <c r="E48" s="65">
        <v>15</v>
      </c>
      <c r="F48" s="69"/>
      <c r="G48" s="71"/>
    </row>
    <row r="49" spans="1:7" ht="24.75" customHeight="1">
      <c r="A49" s="66"/>
      <c r="B49" s="68"/>
      <c r="C49" s="68"/>
      <c r="D49" s="68"/>
      <c r="E49" s="68"/>
      <c r="F49" s="70"/>
      <c r="G49" s="72"/>
    </row>
    <row r="50" spans="1:7" ht="24.75" customHeight="1">
      <c r="A50" s="2"/>
      <c r="B50" s="3"/>
      <c r="C50" s="73" t="s">
        <v>61</v>
      </c>
      <c r="D50" s="74"/>
      <c r="E50" s="74"/>
      <c r="F50" s="74"/>
      <c r="G50" s="74"/>
    </row>
    <row r="51" spans="1:7" ht="24.75" customHeight="1">
      <c r="A51" s="65">
        <v>21</v>
      </c>
      <c r="B51" s="65" t="s">
        <v>56</v>
      </c>
      <c r="C51" s="65" t="s">
        <v>57</v>
      </c>
      <c r="D51" s="65" t="s">
        <v>40</v>
      </c>
      <c r="E51" s="65">
        <v>14</v>
      </c>
      <c r="F51" s="69"/>
      <c r="G51" s="71"/>
    </row>
    <row r="52" spans="1:7" ht="24.75" customHeight="1">
      <c r="A52" s="66"/>
      <c r="B52" s="68"/>
      <c r="C52" s="68"/>
      <c r="D52" s="68"/>
      <c r="E52" s="68"/>
      <c r="F52" s="70"/>
      <c r="G52" s="72"/>
    </row>
    <row r="53" spans="1:7" ht="24.75" customHeight="1">
      <c r="A53" s="65">
        <v>22</v>
      </c>
      <c r="B53" s="65" t="s">
        <v>56</v>
      </c>
      <c r="C53" s="65" t="s">
        <v>58</v>
      </c>
      <c r="D53" s="65" t="s">
        <v>40</v>
      </c>
      <c r="E53" s="65">
        <v>13</v>
      </c>
      <c r="F53" s="69"/>
      <c r="G53" s="71"/>
    </row>
    <row r="54" spans="1:7" ht="24.75" customHeight="1">
      <c r="A54" s="66"/>
      <c r="B54" s="68"/>
      <c r="C54" s="68"/>
      <c r="D54" s="68"/>
      <c r="E54" s="68"/>
      <c r="F54" s="70"/>
      <c r="G54" s="72"/>
    </row>
    <row r="55" spans="1:7" ht="24.75" customHeight="1">
      <c r="A55" s="65">
        <v>23</v>
      </c>
      <c r="B55" s="65" t="s">
        <v>56</v>
      </c>
      <c r="C55" s="65" t="s">
        <v>62</v>
      </c>
      <c r="D55" s="65" t="s">
        <v>40</v>
      </c>
      <c r="E55" s="65">
        <v>1</v>
      </c>
      <c r="F55" s="69"/>
      <c r="G55" s="71"/>
    </row>
    <row r="56" spans="1:7" ht="24.75" customHeight="1">
      <c r="A56" s="66"/>
      <c r="B56" s="68"/>
      <c r="C56" s="68"/>
      <c r="D56" s="68"/>
      <c r="E56" s="68"/>
      <c r="F56" s="70"/>
      <c r="G56" s="72"/>
    </row>
    <row r="57" spans="1:7" ht="15" customHeight="1">
      <c r="A57" s="2"/>
      <c r="B57" s="3"/>
      <c r="C57" s="73" t="s">
        <v>12</v>
      </c>
      <c r="D57" s="74"/>
      <c r="E57" s="74"/>
      <c r="F57" s="74"/>
      <c r="G57" s="74"/>
    </row>
    <row r="58" spans="1:7" ht="15" customHeight="1">
      <c r="A58" s="18"/>
      <c r="B58" s="19"/>
      <c r="C58" s="20" t="s">
        <v>63</v>
      </c>
      <c r="D58" s="21"/>
      <c r="E58" s="21"/>
      <c r="F58" s="21"/>
      <c r="G58" s="21"/>
    </row>
    <row r="59" spans="1:7" ht="37.5" customHeight="1">
      <c r="A59" s="65">
        <v>24</v>
      </c>
      <c r="B59" s="65" t="s">
        <v>27</v>
      </c>
      <c r="C59" s="65" t="s">
        <v>64</v>
      </c>
      <c r="D59" s="65" t="s">
        <v>1</v>
      </c>
      <c r="E59" s="65">
        <v>67.76</v>
      </c>
      <c r="F59" s="69"/>
      <c r="G59" s="69"/>
    </row>
    <row r="60" spans="1:7" ht="15" customHeight="1">
      <c r="A60" s="66"/>
      <c r="B60" s="68"/>
      <c r="C60" s="68"/>
      <c r="D60" s="68"/>
      <c r="E60" s="68"/>
      <c r="F60" s="70"/>
      <c r="G60" s="70"/>
    </row>
    <row r="61" spans="1:7" ht="15">
      <c r="A61" s="65">
        <v>25</v>
      </c>
      <c r="B61" s="65" t="s">
        <v>27</v>
      </c>
      <c r="C61" s="65" t="s">
        <v>65</v>
      </c>
      <c r="D61" s="65" t="s">
        <v>1</v>
      </c>
      <c r="E61" s="65">
        <v>104.26</v>
      </c>
      <c r="F61" s="69"/>
      <c r="G61" s="69"/>
    </row>
    <row r="62" spans="1:7" ht="15" customHeight="1">
      <c r="A62" s="66"/>
      <c r="B62" s="68"/>
      <c r="C62" s="68"/>
      <c r="D62" s="68"/>
      <c r="E62" s="68"/>
      <c r="F62" s="70"/>
      <c r="G62" s="70"/>
    </row>
    <row r="63" spans="1:7" ht="15" customHeight="1">
      <c r="A63" s="65">
        <v>26</v>
      </c>
      <c r="B63" s="65" t="s">
        <v>27</v>
      </c>
      <c r="C63" s="65" t="s">
        <v>66</v>
      </c>
      <c r="D63" s="65" t="s">
        <v>1</v>
      </c>
      <c r="E63" s="65">
        <v>381.62</v>
      </c>
      <c r="F63" s="69"/>
      <c r="G63" s="69"/>
    </row>
    <row r="64" spans="1:7" ht="39" customHeight="1">
      <c r="A64" s="66"/>
      <c r="B64" s="68"/>
      <c r="C64" s="68"/>
      <c r="D64" s="68"/>
      <c r="E64" s="68"/>
      <c r="F64" s="70"/>
      <c r="G64" s="70"/>
    </row>
    <row r="65" spans="1:7" ht="15" customHeight="1">
      <c r="A65" s="2"/>
      <c r="B65" s="3"/>
      <c r="C65" s="73" t="s">
        <v>69</v>
      </c>
      <c r="D65" s="74"/>
      <c r="E65" s="74"/>
      <c r="F65" s="74"/>
      <c r="G65" s="74"/>
    </row>
    <row r="66" spans="1:7" ht="15" customHeight="1">
      <c r="A66" s="18"/>
      <c r="B66" s="19"/>
      <c r="C66" s="20" t="s">
        <v>70</v>
      </c>
      <c r="D66" s="21"/>
      <c r="E66" s="21"/>
      <c r="F66" s="21"/>
      <c r="G66" s="21"/>
    </row>
    <row r="67" spans="1:7" ht="15" customHeight="1">
      <c r="A67" s="18"/>
      <c r="B67" s="19"/>
      <c r="C67" s="20" t="s">
        <v>71</v>
      </c>
      <c r="D67" s="21"/>
      <c r="E67" s="21"/>
      <c r="F67" s="21"/>
      <c r="G67" s="21"/>
    </row>
    <row r="68" spans="1:7" ht="16.5" customHeight="1">
      <c r="A68" s="65">
        <v>27</v>
      </c>
      <c r="B68" s="65" t="s">
        <v>68</v>
      </c>
      <c r="C68" s="65" t="s">
        <v>67</v>
      </c>
      <c r="D68" s="65" t="s">
        <v>3</v>
      </c>
      <c r="E68" s="65">
        <v>11</v>
      </c>
      <c r="F68" s="69"/>
      <c r="G68" s="69"/>
    </row>
    <row r="69" spans="1:7" ht="15" customHeight="1">
      <c r="A69" s="66"/>
      <c r="B69" s="68"/>
      <c r="C69" s="68"/>
      <c r="D69" s="68"/>
      <c r="E69" s="68"/>
      <c r="F69" s="70"/>
      <c r="G69" s="70"/>
    </row>
    <row r="70" spans="1:7" ht="15">
      <c r="A70" s="65">
        <v>28</v>
      </c>
      <c r="B70" s="65" t="s">
        <v>68</v>
      </c>
      <c r="C70" s="65" t="s">
        <v>72</v>
      </c>
      <c r="D70" s="65" t="s">
        <v>1</v>
      </c>
      <c r="E70" s="65">
        <v>2.75</v>
      </c>
      <c r="F70" s="69"/>
      <c r="G70" s="69"/>
    </row>
    <row r="71" spans="1:7" ht="15" customHeight="1">
      <c r="A71" s="66"/>
      <c r="B71" s="68"/>
      <c r="C71" s="68"/>
      <c r="D71" s="68"/>
      <c r="E71" s="68"/>
      <c r="F71" s="70"/>
      <c r="G71" s="70"/>
    </row>
    <row r="72" spans="1:7" ht="27.75" customHeight="1">
      <c r="A72" s="49">
        <v>29</v>
      </c>
      <c r="B72" s="49" t="s">
        <v>68</v>
      </c>
      <c r="C72" s="50" t="s">
        <v>73</v>
      </c>
      <c r="D72" s="22" t="s">
        <v>1</v>
      </c>
      <c r="E72" s="22">
        <v>4.95</v>
      </c>
      <c r="F72" s="9"/>
      <c r="G72" s="9"/>
    </row>
    <row r="73" spans="1:7" ht="16.5" customHeight="1">
      <c r="A73" s="65">
        <v>30</v>
      </c>
      <c r="B73" s="65" t="s">
        <v>75</v>
      </c>
      <c r="C73" s="65" t="s">
        <v>74</v>
      </c>
      <c r="D73" s="65" t="s">
        <v>1</v>
      </c>
      <c r="E73" s="65">
        <v>11.16</v>
      </c>
      <c r="F73" s="69"/>
      <c r="G73" s="69"/>
    </row>
    <row r="74" spans="1:7" ht="15" customHeight="1">
      <c r="A74" s="66"/>
      <c r="B74" s="68"/>
      <c r="C74" s="68"/>
      <c r="D74" s="68"/>
      <c r="E74" s="68"/>
      <c r="F74" s="70"/>
      <c r="G74" s="70"/>
    </row>
    <row r="75" spans="1:7" ht="16.5" customHeight="1">
      <c r="A75" s="65">
        <v>31</v>
      </c>
      <c r="B75" s="65" t="s">
        <v>28</v>
      </c>
      <c r="C75" s="65" t="s">
        <v>76</v>
      </c>
      <c r="D75" s="65" t="s">
        <v>1</v>
      </c>
      <c r="E75" s="65">
        <v>11.16</v>
      </c>
      <c r="F75" s="69"/>
      <c r="G75" s="69"/>
    </row>
    <row r="76" spans="1:7" ht="15">
      <c r="A76" s="66"/>
      <c r="B76" s="68"/>
      <c r="C76" s="68"/>
      <c r="D76" s="68"/>
      <c r="E76" s="68"/>
      <c r="F76" s="70"/>
      <c r="G76" s="70"/>
    </row>
    <row r="77" spans="1:7" ht="15">
      <c r="A77" s="13"/>
      <c r="B77" s="12"/>
      <c r="C77" s="73" t="s">
        <v>77</v>
      </c>
      <c r="D77" s="110"/>
      <c r="E77" s="111"/>
      <c r="F77" s="111"/>
      <c r="G77" s="112"/>
    </row>
    <row r="78" spans="1:7" ht="21">
      <c r="A78" s="46">
        <v>32</v>
      </c>
      <c r="B78" s="46" t="s">
        <v>68</v>
      </c>
      <c r="C78" s="47" t="s">
        <v>73</v>
      </c>
      <c r="D78" s="22" t="s">
        <v>1</v>
      </c>
      <c r="E78" s="34">
        <v>14.16</v>
      </c>
      <c r="F78" s="29"/>
      <c r="G78" s="29"/>
    </row>
    <row r="79" spans="1:7" ht="22.5">
      <c r="A79" s="46">
        <v>33</v>
      </c>
      <c r="B79" s="46" t="s">
        <v>68</v>
      </c>
      <c r="C79" s="33" t="s">
        <v>78</v>
      </c>
      <c r="D79" s="52" t="s">
        <v>79</v>
      </c>
      <c r="E79" s="52">
        <v>6</v>
      </c>
      <c r="F79" s="29"/>
      <c r="G79" s="29"/>
    </row>
    <row r="80" spans="1:7" ht="22.5">
      <c r="A80" s="46">
        <v>34</v>
      </c>
      <c r="B80" s="46" t="s">
        <v>68</v>
      </c>
      <c r="C80" s="33" t="s">
        <v>80</v>
      </c>
      <c r="D80" s="52" t="s">
        <v>3</v>
      </c>
      <c r="E80" s="52">
        <v>59</v>
      </c>
      <c r="F80" s="29"/>
      <c r="G80" s="29"/>
    </row>
    <row r="81" spans="1:7" ht="22.5">
      <c r="A81" s="46">
        <v>35</v>
      </c>
      <c r="B81" s="46" t="s">
        <v>68</v>
      </c>
      <c r="C81" s="33" t="s">
        <v>74</v>
      </c>
      <c r="D81" s="52" t="s">
        <v>1</v>
      </c>
      <c r="E81" s="52">
        <v>35.61</v>
      </c>
      <c r="F81" s="29"/>
      <c r="G81" s="29"/>
    </row>
    <row r="82" spans="1:7" ht="22.5">
      <c r="A82" s="48">
        <v>36</v>
      </c>
      <c r="B82" s="46" t="s">
        <v>68</v>
      </c>
      <c r="C82" s="33" t="s">
        <v>74</v>
      </c>
      <c r="D82" s="22" t="s">
        <v>1</v>
      </c>
      <c r="E82" s="22">
        <v>35.61</v>
      </c>
      <c r="F82" s="29"/>
      <c r="G82" s="25"/>
    </row>
    <row r="83" spans="1:7" ht="15">
      <c r="A83" s="18"/>
      <c r="B83" s="19"/>
      <c r="C83" s="20" t="s">
        <v>81</v>
      </c>
      <c r="D83" s="21"/>
      <c r="E83" s="21"/>
      <c r="F83" s="21"/>
      <c r="G83" s="21"/>
    </row>
    <row r="84" spans="1:7" ht="15">
      <c r="A84" s="18"/>
      <c r="B84" s="19"/>
      <c r="C84" s="20" t="s">
        <v>61</v>
      </c>
      <c r="D84" s="21"/>
      <c r="E84" s="21"/>
      <c r="F84" s="21"/>
      <c r="G84" s="21"/>
    </row>
    <row r="85" spans="1:7" ht="22.5">
      <c r="A85" s="46">
        <v>37</v>
      </c>
      <c r="B85" s="46" t="s">
        <v>83</v>
      </c>
      <c r="C85" s="33" t="s">
        <v>82</v>
      </c>
      <c r="D85" s="43" t="s">
        <v>3</v>
      </c>
      <c r="E85" s="52">
        <v>49</v>
      </c>
      <c r="F85" s="29"/>
      <c r="G85" s="25"/>
    </row>
    <row r="86" spans="1:7" ht="33.75">
      <c r="A86" s="46">
        <v>38</v>
      </c>
      <c r="B86" s="46" t="s">
        <v>83</v>
      </c>
      <c r="C86" s="33" t="s">
        <v>84</v>
      </c>
      <c r="D86" s="22" t="s">
        <v>2</v>
      </c>
      <c r="E86" s="22">
        <v>25</v>
      </c>
      <c r="F86" s="29"/>
      <c r="G86" s="25"/>
    </row>
    <row r="87" spans="1:7" ht="45">
      <c r="A87" s="46">
        <v>39</v>
      </c>
      <c r="B87" s="46" t="s">
        <v>86</v>
      </c>
      <c r="C87" s="33" t="s">
        <v>85</v>
      </c>
      <c r="D87" s="22" t="s">
        <v>1</v>
      </c>
      <c r="E87" s="22">
        <v>1.25</v>
      </c>
      <c r="F87" s="29"/>
      <c r="G87" s="25"/>
    </row>
    <row r="88" spans="1:7" ht="45">
      <c r="A88" s="33" t="s">
        <v>87</v>
      </c>
      <c r="B88" s="33"/>
      <c r="C88" s="37" t="s">
        <v>88</v>
      </c>
      <c r="D88" s="34" t="s">
        <v>1</v>
      </c>
      <c r="E88" s="34">
        <v>1.25</v>
      </c>
      <c r="F88" s="29"/>
      <c r="G88" s="29"/>
    </row>
    <row r="89" spans="1:7" ht="34.5" customHeight="1">
      <c r="A89" s="27"/>
      <c r="B89" s="26"/>
      <c r="C89" s="35" t="s">
        <v>89</v>
      </c>
      <c r="D89" s="36"/>
      <c r="E89" s="36"/>
      <c r="F89" s="36"/>
      <c r="G89" s="30"/>
    </row>
    <row r="90" spans="1:7" ht="33.75">
      <c r="A90" s="22" t="s">
        <v>90</v>
      </c>
      <c r="B90" s="22" t="s">
        <v>92</v>
      </c>
      <c r="C90" s="24" t="s">
        <v>91</v>
      </c>
      <c r="D90" s="22" t="s">
        <v>1</v>
      </c>
      <c r="E90" s="23">
        <v>492.8</v>
      </c>
      <c r="F90" s="38"/>
      <c r="G90" s="39"/>
    </row>
    <row r="91" spans="1:7" ht="67.5">
      <c r="A91" s="22">
        <v>42</v>
      </c>
      <c r="B91" s="22" t="s">
        <v>92</v>
      </c>
      <c r="C91" s="24" t="s">
        <v>93</v>
      </c>
      <c r="D91" s="34" t="s">
        <v>1</v>
      </c>
      <c r="E91" s="28">
        <v>492.8</v>
      </c>
      <c r="F91" s="38"/>
      <c r="G91" s="39"/>
    </row>
    <row r="92" spans="1:7" ht="24.75" customHeight="1">
      <c r="A92" s="37"/>
      <c r="B92" s="37"/>
      <c r="C92" s="40" t="s">
        <v>94</v>
      </c>
      <c r="D92" s="36"/>
      <c r="E92" s="36"/>
      <c r="F92" s="36"/>
      <c r="G92" s="30"/>
    </row>
    <row r="93" spans="1:7" ht="24.75" customHeight="1">
      <c r="A93" s="34">
        <v>43</v>
      </c>
      <c r="B93" s="22" t="s">
        <v>96</v>
      </c>
      <c r="C93" s="31" t="s">
        <v>95</v>
      </c>
      <c r="D93" s="22" t="s">
        <v>3</v>
      </c>
      <c r="E93" s="23">
        <v>19</v>
      </c>
      <c r="F93" s="38"/>
      <c r="G93" s="39"/>
    </row>
    <row r="94" spans="1:7" ht="24.75" customHeight="1">
      <c r="A94" s="34">
        <v>44</v>
      </c>
      <c r="B94" s="34" t="s">
        <v>96</v>
      </c>
      <c r="C94" s="32" t="s">
        <v>97</v>
      </c>
      <c r="D94" s="34" t="s">
        <v>3</v>
      </c>
      <c r="E94" s="28">
        <v>80</v>
      </c>
      <c r="F94" s="38"/>
      <c r="G94" s="39"/>
    </row>
    <row r="95" spans="1:7" ht="24.75" customHeight="1">
      <c r="A95" s="2"/>
      <c r="B95" s="3"/>
      <c r="C95" s="73" t="s">
        <v>98</v>
      </c>
      <c r="D95" s="74"/>
      <c r="E95" s="74"/>
      <c r="F95" s="74"/>
      <c r="G95" s="74"/>
    </row>
    <row r="96" spans="1:7" ht="78.75" customHeight="1">
      <c r="A96" s="37">
        <v>45</v>
      </c>
      <c r="B96" s="37" t="s">
        <v>100</v>
      </c>
      <c r="C96" s="31" t="s">
        <v>99</v>
      </c>
      <c r="D96" s="22" t="s">
        <v>2</v>
      </c>
      <c r="E96" s="23">
        <v>13160.574</v>
      </c>
      <c r="F96" s="38"/>
      <c r="G96" s="39"/>
    </row>
    <row r="97" spans="1:7" ht="83.25" customHeight="1">
      <c r="A97" s="37">
        <v>46</v>
      </c>
      <c r="B97" s="37" t="s">
        <v>100</v>
      </c>
      <c r="C97" s="31" t="s">
        <v>99</v>
      </c>
      <c r="D97" s="34" t="s">
        <v>2</v>
      </c>
      <c r="E97" s="23">
        <v>1293.6</v>
      </c>
      <c r="F97" s="38"/>
      <c r="G97" s="39"/>
    </row>
    <row r="98" spans="1:7" ht="15" customHeight="1">
      <c r="A98" s="2"/>
      <c r="B98" s="3"/>
      <c r="C98" s="73" t="s">
        <v>153</v>
      </c>
      <c r="D98" s="74"/>
      <c r="E98" s="74"/>
      <c r="F98" s="74"/>
      <c r="G98" s="74"/>
    </row>
    <row r="99" spans="1:7" ht="16.5" customHeight="1">
      <c r="A99" s="65">
        <v>47</v>
      </c>
      <c r="B99" s="65" t="s">
        <v>101</v>
      </c>
      <c r="C99" s="83" t="s">
        <v>102</v>
      </c>
      <c r="D99" s="65" t="s">
        <v>2</v>
      </c>
      <c r="E99" s="65">
        <v>12856.35</v>
      </c>
      <c r="F99" s="69"/>
      <c r="G99" s="69"/>
    </row>
    <row r="100" spans="1:7" ht="45.75" customHeight="1">
      <c r="A100" s="66"/>
      <c r="B100" s="68"/>
      <c r="C100" s="84"/>
      <c r="D100" s="68"/>
      <c r="E100" s="68"/>
      <c r="F100" s="70"/>
      <c r="G100" s="70"/>
    </row>
    <row r="101" spans="1:7" ht="16.5" customHeight="1">
      <c r="A101" s="65">
        <v>48</v>
      </c>
      <c r="B101" s="65" t="s">
        <v>103</v>
      </c>
      <c r="C101" s="83" t="s">
        <v>13</v>
      </c>
      <c r="D101" s="65" t="s">
        <v>2</v>
      </c>
      <c r="E101" s="65">
        <v>14151.14</v>
      </c>
      <c r="F101" s="69"/>
      <c r="G101" s="69"/>
    </row>
    <row r="102" spans="1:7" ht="15" customHeight="1">
      <c r="A102" s="66"/>
      <c r="B102" s="68"/>
      <c r="C102" s="84"/>
      <c r="D102" s="68"/>
      <c r="E102" s="68"/>
      <c r="F102" s="70"/>
      <c r="G102" s="70"/>
    </row>
    <row r="103" spans="1:7" ht="15" customHeight="1">
      <c r="A103" s="65">
        <v>49</v>
      </c>
      <c r="B103" s="65" t="s">
        <v>103</v>
      </c>
      <c r="C103" s="108" t="s">
        <v>104</v>
      </c>
      <c r="D103" s="65" t="s">
        <v>2</v>
      </c>
      <c r="E103" s="65">
        <v>14151.14</v>
      </c>
      <c r="F103" s="69"/>
      <c r="G103" s="69"/>
    </row>
    <row r="104" spans="1:7" ht="15" customHeight="1">
      <c r="A104" s="66"/>
      <c r="B104" s="68"/>
      <c r="C104" s="109"/>
      <c r="D104" s="68"/>
      <c r="E104" s="68"/>
      <c r="F104" s="70"/>
      <c r="G104" s="70"/>
    </row>
    <row r="105" spans="1:7" ht="16.5" customHeight="1">
      <c r="A105" s="65">
        <v>50</v>
      </c>
      <c r="B105" s="65" t="s">
        <v>103</v>
      </c>
      <c r="C105" s="83" t="s">
        <v>105</v>
      </c>
      <c r="D105" s="65" t="s">
        <v>2</v>
      </c>
      <c r="E105" s="65">
        <v>14252.15</v>
      </c>
      <c r="F105" s="69"/>
      <c r="G105" s="69"/>
    </row>
    <row r="106" spans="1:7" ht="15" customHeight="1">
      <c r="A106" s="66"/>
      <c r="B106" s="68"/>
      <c r="C106" s="84"/>
      <c r="D106" s="68"/>
      <c r="E106" s="68"/>
      <c r="F106" s="70"/>
      <c r="G106" s="70"/>
    </row>
    <row r="107" spans="1:7" ht="15" customHeight="1">
      <c r="A107" s="2"/>
      <c r="B107" s="3"/>
      <c r="C107" s="73" t="s">
        <v>33</v>
      </c>
      <c r="D107" s="74"/>
      <c r="E107" s="76"/>
      <c r="F107" s="74"/>
      <c r="G107" s="74"/>
    </row>
    <row r="108" spans="1:7" ht="15" customHeight="1">
      <c r="A108" s="85" t="s">
        <v>106</v>
      </c>
      <c r="B108" s="85" t="s">
        <v>112</v>
      </c>
      <c r="C108" s="91" t="s">
        <v>107</v>
      </c>
      <c r="D108" s="94" t="s">
        <v>2</v>
      </c>
      <c r="E108" s="113">
        <v>2207.52</v>
      </c>
      <c r="F108" s="76"/>
      <c r="G108" s="76"/>
    </row>
    <row r="109" spans="1:7" ht="22.5" customHeight="1">
      <c r="A109" s="118"/>
      <c r="B109" s="100"/>
      <c r="C109" s="92"/>
      <c r="D109" s="95"/>
      <c r="E109" s="114"/>
      <c r="F109" s="77"/>
      <c r="G109" s="77"/>
    </row>
    <row r="110" spans="1:7" ht="15" customHeight="1">
      <c r="A110" s="85" t="s">
        <v>108</v>
      </c>
      <c r="B110" s="85" t="s">
        <v>113</v>
      </c>
      <c r="C110" s="91" t="s">
        <v>109</v>
      </c>
      <c r="D110" s="94" t="s">
        <v>1</v>
      </c>
      <c r="E110" s="113">
        <v>2207.52</v>
      </c>
      <c r="F110" s="76"/>
      <c r="G110" s="76"/>
    </row>
    <row r="111" spans="1:7" ht="27" customHeight="1">
      <c r="A111" s="118"/>
      <c r="B111" s="100"/>
      <c r="C111" s="92"/>
      <c r="D111" s="95"/>
      <c r="E111" s="114"/>
      <c r="F111" s="77"/>
      <c r="G111" s="77"/>
    </row>
    <row r="112" spans="1:7" ht="15" customHeight="1">
      <c r="A112" s="85" t="s">
        <v>110</v>
      </c>
      <c r="B112" s="85" t="s">
        <v>132</v>
      </c>
      <c r="C112" s="91" t="s">
        <v>111</v>
      </c>
      <c r="D112" s="94" t="s">
        <v>114</v>
      </c>
      <c r="E112" s="113">
        <v>2207.52</v>
      </c>
      <c r="F112" s="76"/>
      <c r="G112" s="76"/>
    </row>
    <row r="113" spans="1:7" ht="32.25" customHeight="1">
      <c r="A113" s="118"/>
      <c r="B113" s="100"/>
      <c r="C113" s="93"/>
      <c r="D113" s="95"/>
      <c r="E113" s="114"/>
      <c r="F113" s="77"/>
      <c r="G113" s="77"/>
    </row>
    <row r="114" spans="1:7" ht="15" customHeight="1">
      <c r="A114" s="18"/>
      <c r="B114" s="19"/>
      <c r="C114" s="73" t="s">
        <v>115</v>
      </c>
      <c r="D114" s="74"/>
      <c r="E114" s="75"/>
      <c r="F114" s="74"/>
      <c r="G114" s="74"/>
    </row>
    <row r="115" spans="1:7" ht="45" customHeight="1">
      <c r="A115" s="22" t="s">
        <v>116</v>
      </c>
      <c r="B115" s="22" t="s">
        <v>112</v>
      </c>
      <c r="C115" s="31" t="s">
        <v>117</v>
      </c>
      <c r="D115" s="22" t="s">
        <v>2</v>
      </c>
      <c r="E115" s="28">
        <v>44</v>
      </c>
      <c r="F115" s="21"/>
      <c r="G115" s="21"/>
    </row>
    <row r="116" spans="1:7" ht="15" customHeight="1">
      <c r="A116" s="65">
        <v>55</v>
      </c>
      <c r="B116" s="65" t="s">
        <v>119</v>
      </c>
      <c r="C116" s="102" t="s">
        <v>118</v>
      </c>
      <c r="D116" s="85" t="s">
        <v>2</v>
      </c>
      <c r="E116" s="87">
        <v>44</v>
      </c>
      <c r="F116" s="69"/>
      <c r="G116" s="69"/>
    </row>
    <row r="117" spans="1:7" ht="28.5" customHeight="1">
      <c r="A117" s="66"/>
      <c r="B117" s="68"/>
      <c r="C117" s="103"/>
      <c r="D117" s="86"/>
      <c r="E117" s="88"/>
      <c r="F117" s="70"/>
      <c r="G117" s="70"/>
    </row>
    <row r="118" spans="1:7" ht="28.5" customHeight="1">
      <c r="A118" s="65">
        <v>56</v>
      </c>
      <c r="B118" s="65" t="s">
        <v>119</v>
      </c>
      <c r="C118" s="102" t="s">
        <v>118</v>
      </c>
      <c r="D118" s="85" t="s">
        <v>1</v>
      </c>
      <c r="E118" s="116">
        <v>44</v>
      </c>
      <c r="F118" s="69"/>
      <c r="G118" s="69"/>
    </row>
    <row r="119" spans="1:7" ht="8.25" customHeight="1">
      <c r="A119" s="66"/>
      <c r="B119" s="68"/>
      <c r="C119" s="115"/>
      <c r="D119" s="67"/>
      <c r="E119" s="117"/>
      <c r="F119" s="96"/>
      <c r="G119" s="70"/>
    </row>
    <row r="120" spans="1:7" ht="71.25" customHeight="1">
      <c r="A120" s="8">
        <v>57</v>
      </c>
      <c r="B120" s="15" t="s">
        <v>120</v>
      </c>
      <c r="C120" s="32" t="s">
        <v>102</v>
      </c>
      <c r="D120" s="43" t="s">
        <v>2</v>
      </c>
      <c r="E120" s="53">
        <v>70</v>
      </c>
      <c r="F120" s="44"/>
      <c r="G120" s="16"/>
    </row>
    <row r="121" spans="1:7" ht="28.5" customHeight="1">
      <c r="A121" s="8">
        <v>58</v>
      </c>
      <c r="B121" s="51" t="s">
        <v>122</v>
      </c>
      <c r="C121" s="22" t="s">
        <v>121</v>
      </c>
      <c r="D121" s="22" t="s">
        <v>2</v>
      </c>
      <c r="E121" s="23">
        <v>114</v>
      </c>
      <c r="F121" s="44"/>
      <c r="G121" s="16"/>
    </row>
    <row r="122" spans="1:7" ht="28.5" customHeight="1">
      <c r="A122" s="8">
        <v>59</v>
      </c>
      <c r="B122" s="51" t="s">
        <v>122</v>
      </c>
      <c r="C122" s="22" t="s">
        <v>123</v>
      </c>
      <c r="D122" s="22" t="s">
        <v>2</v>
      </c>
      <c r="E122" s="23">
        <v>125.4</v>
      </c>
      <c r="F122" s="44"/>
      <c r="G122" s="16"/>
    </row>
    <row r="123" spans="1:7" ht="28.5" customHeight="1">
      <c r="A123" s="8">
        <v>60</v>
      </c>
      <c r="B123" s="51" t="s">
        <v>122</v>
      </c>
      <c r="C123" s="22" t="s">
        <v>124</v>
      </c>
      <c r="D123" s="22" t="s">
        <v>2</v>
      </c>
      <c r="E123" s="23">
        <v>125.4</v>
      </c>
      <c r="F123" s="44"/>
      <c r="G123" s="16"/>
    </row>
    <row r="124" spans="1:7" ht="15" customHeight="1">
      <c r="A124" s="42"/>
      <c r="B124" s="41"/>
      <c r="C124" s="73" t="s">
        <v>125</v>
      </c>
      <c r="D124" s="74"/>
      <c r="E124" s="74"/>
      <c r="F124" s="101"/>
      <c r="G124" s="74"/>
    </row>
    <row r="125" spans="1:7" ht="16.5" customHeight="1">
      <c r="A125" s="119">
        <v>61</v>
      </c>
      <c r="B125" s="65" t="s">
        <v>127</v>
      </c>
      <c r="C125" s="89" t="s">
        <v>126</v>
      </c>
      <c r="D125" s="85" t="s">
        <v>1</v>
      </c>
      <c r="E125" s="99">
        <v>6.24</v>
      </c>
      <c r="F125" s="69"/>
      <c r="G125" s="69"/>
    </row>
    <row r="126" spans="1:7" ht="15" customHeight="1">
      <c r="A126" s="66"/>
      <c r="B126" s="68"/>
      <c r="C126" s="90"/>
      <c r="D126" s="86"/>
      <c r="E126" s="100"/>
      <c r="F126" s="70"/>
      <c r="G126" s="70"/>
    </row>
    <row r="127" spans="1:7" ht="16.5" customHeight="1">
      <c r="A127" s="119">
        <v>62</v>
      </c>
      <c r="B127" s="65" t="s">
        <v>127</v>
      </c>
      <c r="C127" s="89" t="s">
        <v>128</v>
      </c>
      <c r="D127" s="85" t="s">
        <v>3</v>
      </c>
      <c r="E127" s="99">
        <v>78</v>
      </c>
      <c r="F127" s="69"/>
      <c r="G127" s="69"/>
    </row>
    <row r="128" spans="1:7" ht="15" customHeight="1">
      <c r="A128" s="66"/>
      <c r="B128" s="68"/>
      <c r="C128" s="90"/>
      <c r="D128" s="86"/>
      <c r="E128" s="100"/>
      <c r="F128" s="70"/>
      <c r="G128" s="70"/>
    </row>
    <row r="129" spans="1:7" ht="16.5" customHeight="1">
      <c r="A129" s="119">
        <v>63</v>
      </c>
      <c r="B129" s="65" t="s">
        <v>127</v>
      </c>
      <c r="C129" s="89" t="s">
        <v>78</v>
      </c>
      <c r="D129" s="85" t="s">
        <v>79</v>
      </c>
      <c r="E129" s="99">
        <v>16</v>
      </c>
      <c r="F129" s="69"/>
      <c r="G129" s="69"/>
    </row>
    <row r="130" spans="1:7" ht="15">
      <c r="A130" s="66"/>
      <c r="B130" s="68"/>
      <c r="C130" s="90"/>
      <c r="D130" s="86"/>
      <c r="E130" s="100"/>
      <c r="F130" s="70"/>
      <c r="G130" s="70"/>
    </row>
    <row r="131" spans="1:7" ht="15">
      <c r="A131" s="119">
        <v>64</v>
      </c>
      <c r="B131" s="65" t="s">
        <v>112</v>
      </c>
      <c r="C131" s="65" t="s">
        <v>107</v>
      </c>
      <c r="D131" s="65" t="s">
        <v>2</v>
      </c>
      <c r="E131" s="65">
        <v>110.95</v>
      </c>
      <c r="F131" s="69"/>
      <c r="G131" s="69"/>
    </row>
    <row r="132" spans="1:7" ht="15" customHeight="1">
      <c r="A132" s="66"/>
      <c r="B132" s="68"/>
      <c r="C132" s="68"/>
      <c r="D132" s="68"/>
      <c r="E132" s="68"/>
      <c r="F132" s="70"/>
      <c r="G132" s="70"/>
    </row>
    <row r="133" spans="1:7" ht="16.5" customHeight="1">
      <c r="A133" s="119">
        <v>65</v>
      </c>
      <c r="B133" s="65" t="s">
        <v>119</v>
      </c>
      <c r="C133" s="65" t="s">
        <v>129</v>
      </c>
      <c r="D133" s="65" t="s">
        <v>2</v>
      </c>
      <c r="E133" s="65">
        <v>253.6</v>
      </c>
      <c r="F133" s="69"/>
      <c r="G133" s="69"/>
    </row>
    <row r="134" spans="1:7" ht="15" customHeight="1">
      <c r="A134" s="66"/>
      <c r="B134" s="68"/>
      <c r="C134" s="68"/>
      <c r="D134" s="68"/>
      <c r="E134" s="68"/>
      <c r="F134" s="70"/>
      <c r="G134" s="70"/>
    </row>
    <row r="135" spans="1:7" ht="15" customHeight="1">
      <c r="A135" s="119">
        <v>66</v>
      </c>
      <c r="B135" s="65" t="s">
        <v>132</v>
      </c>
      <c r="C135" s="65" t="s">
        <v>130</v>
      </c>
      <c r="D135" s="65" t="s">
        <v>2</v>
      </c>
      <c r="E135" s="65">
        <v>253.6</v>
      </c>
      <c r="F135" s="69"/>
      <c r="G135" s="69"/>
    </row>
    <row r="136" spans="1:7" ht="15" customHeight="1">
      <c r="A136" s="66"/>
      <c r="B136" s="68"/>
      <c r="C136" s="68"/>
      <c r="D136" s="68"/>
      <c r="E136" s="68"/>
      <c r="F136" s="70"/>
      <c r="G136" s="70"/>
    </row>
    <row r="137" spans="1:7" ht="15">
      <c r="A137" s="119">
        <v>67</v>
      </c>
      <c r="B137" s="65" t="s">
        <v>132</v>
      </c>
      <c r="C137" s="65" t="s">
        <v>131</v>
      </c>
      <c r="D137" s="65" t="s">
        <v>2</v>
      </c>
      <c r="E137" s="65">
        <v>253.6</v>
      </c>
      <c r="F137" s="69"/>
      <c r="G137" s="69"/>
    </row>
    <row r="138" spans="1:7" ht="15" customHeight="1">
      <c r="A138" s="66"/>
      <c r="B138" s="68"/>
      <c r="C138" s="68"/>
      <c r="D138" s="68"/>
      <c r="E138" s="68"/>
      <c r="F138" s="70"/>
      <c r="G138" s="70"/>
    </row>
    <row r="139" spans="1:7" ht="15">
      <c r="A139" s="119">
        <v>68</v>
      </c>
      <c r="B139" s="65" t="s">
        <v>134</v>
      </c>
      <c r="C139" s="65" t="s">
        <v>133</v>
      </c>
      <c r="D139" s="65" t="s">
        <v>2</v>
      </c>
      <c r="E139" s="65">
        <v>110</v>
      </c>
      <c r="F139" s="69"/>
      <c r="G139" s="69"/>
    </row>
    <row r="140" spans="1:7" ht="15" customHeight="1">
      <c r="A140" s="66"/>
      <c r="B140" s="68"/>
      <c r="C140" s="68"/>
      <c r="D140" s="68"/>
      <c r="E140" s="68"/>
      <c r="F140" s="70"/>
      <c r="G140" s="70"/>
    </row>
    <row r="141" spans="1:7" ht="27" customHeight="1">
      <c r="A141" s="119">
        <v>69</v>
      </c>
      <c r="B141" s="65" t="s">
        <v>136</v>
      </c>
      <c r="C141" s="65" t="s">
        <v>135</v>
      </c>
      <c r="D141" s="65" t="s">
        <v>2</v>
      </c>
      <c r="E141" s="65">
        <v>40</v>
      </c>
      <c r="F141" s="69"/>
      <c r="G141" s="69"/>
    </row>
    <row r="142" spans="1:7" ht="15" customHeight="1">
      <c r="A142" s="66"/>
      <c r="B142" s="68"/>
      <c r="C142" s="68"/>
      <c r="D142" s="68"/>
      <c r="E142" s="68"/>
      <c r="F142" s="70"/>
      <c r="G142" s="70"/>
    </row>
    <row r="143" spans="1:7" ht="15">
      <c r="A143" s="119">
        <v>70</v>
      </c>
      <c r="B143" s="65" t="s">
        <v>137</v>
      </c>
      <c r="C143" s="65" t="s">
        <v>138</v>
      </c>
      <c r="D143" s="65" t="s">
        <v>2</v>
      </c>
      <c r="E143" s="65">
        <v>10</v>
      </c>
      <c r="F143" s="69"/>
      <c r="G143" s="69"/>
    </row>
    <row r="144" spans="1:7" ht="24" customHeight="1">
      <c r="A144" s="66"/>
      <c r="B144" s="68"/>
      <c r="C144" s="68"/>
      <c r="D144" s="68"/>
      <c r="E144" s="68"/>
      <c r="F144" s="70"/>
      <c r="G144" s="70"/>
    </row>
    <row r="145" spans="1:7" ht="15" customHeight="1">
      <c r="A145" s="2"/>
      <c r="B145" s="3"/>
      <c r="C145" s="73" t="s">
        <v>143</v>
      </c>
      <c r="D145" s="74"/>
      <c r="E145" s="74"/>
      <c r="F145" s="74"/>
      <c r="G145" s="74"/>
    </row>
    <row r="146" spans="1:7" ht="15">
      <c r="A146" s="119">
        <v>71</v>
      </c>
      <c r="B146" s="65" t="s">
        <v>140</v>
      </c>
      <c r="C146" s="65" t="s">
        <v>139</v>
      </c>
      <c r="D146" s="65" t="s">
        <v>3</v>
      </c>
      <c r="E146" s="65">
        <v>480</v>
      </c>
      <c r="F146" s="69"/>
      <c r="G146" s="69"/>
    </row>
    <row r="147" spans="1:7" ht="15" customHeight="1">
      <c r="A147" s="66"/>
      <c r="B147" s="68"/>
      <c r="C147" s="68"/>
      <c r="D147" s="68"/>
      <c r="E147" s="68"/>
      <c r="F147" s="70"/>
      <c r="G147" s="70"/>
    </row>
    <row r="148" spans="1:7" ht="16.5" customHeight="1">
      <c r="A148" s="119">
        <v>72</v>
      </c>
      <c r="B148" s="65" t="s">
        <v>30</v>
      </c>
      <c r="C148" s="65" t="s">
        <v>141</v>
      </c>
      <c r="D148" s="65" t="s">
        <v>1</v>
      </c>
      <c r="E148" s="65">
        <v>43.2</v>
      </c>
      <c r="F148" s="69"/>
      <c r="G148" s="69"/>
    </row>
    <row r="149" spans="1:7" ht="15" customHeight="1">
      <c r="A149" s="66"/>
      <c r="B149" s="68"/>
      <c r="C149" s="68"/>
      <c r="D149" s="68"/>
      <c r="E149" s="68"/>
      <c r="F149" s="70"/>
      <c r="G149" s="70"/>
    </row>
    <row r="150" spans="1:7" ht="16.5" customHeight="1">
      <c r="A150" s="2"/>
      <c r="B150" s="3"/>
      <c r="C150" s="73" t="s">
        <v>142</v>
      </c>
      <c r="D150" s="74"/>
      <c r="E150" s="74"/>
      <c r="F150" s="74"/>
      <c r="G150" s="74"/>
    </row>
    <row r="151" spans="1:7" ht="16.5" customHeight="1">
      <c r="A151" s="119">
        <v>73</v>
      </c>
      <c r="B151" s="65" t="s">
        <v>29</v>
      </c>
      <c r="C151" s="65" t="s">
        <v>144</v>
      </c>
      <c r="D151" s="65" t="s">
        <v>2</v>
      </c>
      <c r="E151" s="65">
        <v>828</v>
      </c>
      <c r="F151" s="69"/>
      <c r="G151" s="69"/>
    </row>
    <row r="152" spans="1:7" ht="15" customHeight="1">
      <c r="A152" s="66"/>
      <c r="B152" s="68"/>
      <c r="C152" s="68"/>
      <c r="D152" s="68"/>
      <c r="E152" s="68"/>
      <c r="F152" s="70"/>
      <c r="G152" s="70"/>
    </row>
    <row r="153" spans="1:7" ht="16.5" customHeight="1">
      <c r="A153" s="2"/>
      <c r="B153" s="3"/>
      <c r="C153" s="73" t="s">
        <v>145</v>
      </c>
      <c r="D153" s="74"/>
      <c r="E153" s="74"/>
      <c r="F153" s="74"/>
      <c r="G153" s="74"/>
    </row>
    <row r="154" spans="1:7" ht="30.75" customHeight="1">
      <c r="A154" s="45">
        <v>74</v>
      </c>
      <c r="B154" s="45" t="s">
        <v>146</v>
      </c>
      <c r="C154" s="33" t="s">
        <v>147</v>
      </c>
      <c r="D154" s="22" t="s">
        <v>4</v>
      </c>
      <c r="E154" s="22">
        <v>13</v>
      </c>
      <c r="F154" s="10"/>
      <c r="G154" s="10"/>
    </row>
    <row r="155" spans="1:7" ht="15" customHeight="1">
      <c r="A155" s="65">
        <v>75</v>
      </c>
      <c r="B155" s="65" t="s">
        <v>148</v>
      </c>
      <c r="C155" s="65" t="s">
        <v>149</v>
      </c>
      <c r="D155" s="107" t="s">
        <v>4</v>
      </c>
      <c r="E155" s="65">
        <v>14</v>
      </c>
      <c r="F155" s="69"/>
      <c r="G155" s="69"/>
    </row>
    <row r="156" spans="1:7" ht="23.25" customHeight="1">
      <c r="A156" s="66"/>
      <c r="B156" s="68"/>
      <c r="C156" s="68"/>
      <c r="D156" s="66"/>
      <c r="E156" s="68"/>
      <c r="F156" s="70"/>
      <c r="G156" s="70"/>
    </row>
    <row r="157" spans="1:7" ht="15" customHeight="1">
      <c r="A157" s="65">
        <v>76</v>
      </c>
      <c r="B157" s="65" t="s">
        <v>148</v>
      </c>
      <c r="C157" s="65" t="s">
        <v>150</v>
      </c>
      <c r="D157" s="65" t="s">
        <v>40</v>
      </c>
      <c r="E157" s="65">
        <v>9</v>
      </c>
      <c r="F157" s="69"/>
      <c r="G157" s="69"/>
    </row>
    <row r="158" spans="1:7" ht="15">
      <c r="A158" s="66"/>
      <c r="B158" s="68"/>
      <c r="C158" s="68"/>
      <c r="D158" s="68"/>
      <c r="E158" s="68"/>
      <c r="F158" s="70"/>
      <c r="G158" s="70"/>
    </row>
    <row r="159" spans="1:7" ht="15">
      <c r="A159" s="65">
        <v>77</v>
      </c>
      <c r="B159" s="65" t="s">
        <v>151</v>
      </c>
      <c r="C159" s="65" t="s">
        <v>152</v>
      </c>
      <c r="D159" s="65" t="s">
        <v>2</v>
      </c>
      <c r="E159" s="65">
        <v>8.81</v>
      </c>
      <c r="F159" s="69"/>
      <c r="G159" s="69"/>
    </row>
    <row r="160" spans="1:7" ht="15" customHeight="1">
      <c r="A160" s="66"/>
      <c r="B160" s="68"/>
      <c r="C160" s="68"/>
      <c r="D160" s="68"/>
      <c r="E160" s="68"/>
      <c r="F160" s="70"/>
      <c r="G160" s="96"/>
    </row>
    <row r="161" spans="1:7" ht="15" customHeight="1">
      <c r="A161" s="73" t="s">
        <v>34</v>
      </c>
      <c r="B161" s="74"/>
      <c r="C161" s="74"/>
      <c r="D161" s="74"/>
      <c r="E161" s="74"/>
      <c r="F161" s="74"/>
      <c r="G161" s="7"/>
    </row>
    <row r="162" spans="1:7" ht="15" customHeight="1">
      <c r="A162" s="73" t="s">
        <v>35</v>
      </c>
      <c r="B162" s="74"/>
      <c r="C162" s="74"/>
      <c r="D162" s="74"/>
      <c r="E162" s="74"/>
      <c r="F162" s="74"/>
      <c r="G162" s="7"/>
    </row>
    <row r="163" spans="1:7" ht="15">
      <c r="A163" s="73" t="s">
        <v>36</v>
      </c>
      <c r="B163" s="74"/>
      <c r="C163" s="74"/>
      <c r="D163" s="74"/>
      <c r="E163" s="74"/>
      <c r="F163" s="74"/>
      <c r="G163" s="7"/>
    </row>
    <row r="165" ht="15.75" thickBot="1"/>
    <row r="166" spans="12:15" ht="19.5" thickBot="1">
      <c r="L166" s="104" t="s">
        <v>5</v>
      </c>
      <c r="M166" s="105"/>
      <c r="N166" s="106"/>
      <c r="O166" s="1"/>
    </row>
    <row r="167" spans="12:15" ht="19.5" thickBot="1">
      <c r="L167" s="104" t="s">
        <v>6</v>
      </c>
      <c r="M167" s="105"/>
      <c r="N167" s="106"/>
      <c r="O167" s="1"/>
    </row>
    <row r="168" spans="12:15" ht="19.5" thickBot="1">
      <c r="L168" s="104" t="s">
        <v>7</v>
      </c>
      <c r="M168" s="105"/>
      <c r="N168" s="106"/>
      <c r="O168" s="1"/>
    </row>
  </sheetData>
  <sheetProtection/>
  <mergeCells count="407">
    <mergeCell ref="A159:A160"/>
    <mergeCell ref="C95:G95"/>
    <mergeCell ref="F135:F136"/>
    <mergeCell ref="G135:G136"/>
    <mergeCell ref="A146:A147"/>
    <mergeCell ref="A148:A149"/>
    <mergeCell ref="A151:A152"/>
    <mergeCell ref="C150:G150"/>
    <mergeCell ref="B137:B138"/>
    <mergeCell ref="C137:C138"/>
    <mergeCell ref="B143:B144"/>
    <mergeCell ref="C143:C144"/>
    <mergeCell ref="A155:A156"/>
    <mergeCell ref="A157:A158"/>
    <mergeCell ref="A133:A134"/>
    <mergeCell ref="A135:A136"/>
    <mergeCell ref="A137:A138"/>
    <mergeCell ref="A139:A140"/>
    <mergeCell ref="A141:A142"/>
    <mergeCell ref="A143:A144"/>
    <mergeCell ref="A125:A126"/>
    <mergeCell ref="A127:A128"/>
    <mergeCell ref="A116:A117"/>
    <mergeCell ref="A118:A119"/>
    <mergeCell ref="A129:A130"/>
    <mergeCell ref="A131:A132"/>
    <mergeCell ref="B110:B111"/>
    <mergeCell ref="B112:B113"/>
    <mergeCell ref="A108:A109"/>
    <mergeCell ref="A110:A111"/>
    <mergeCell ref="A112:A113"/>
    <mergeCell ref="F112:F113"/>
    <mergeCell ref="F110:F111"/>
    <mergeCell ref="B108:B109"/>
    <mergeCell ref="E112:E113"/>
    <mergeCell ref="G112:G113"/>
    <mergeCell ref="B118:B119"/>
    <mergeCell ref="C118:C119"/>
    <mergeCell ref="D118:D119"/>
    <mergeCell ref="E118:E119"/>
    <mergeCell ref="E110:E111"/>
    <mergeCell ref="D112:D113"/>
    <mergeCell ref="D110:D111"/>
    <mergeCell ref="F118:F119"/>
    <mergeCell ref="G118:G119"/>
    <mergeCell ref="D103:D104"/>
    <mergeCell ref="E103:E104"/>
    <mergeCell ref="F103:F104"/>
    <mergeCell ref="C98:G98"/>
    <mergeCell ref="F108:F109"/>
    <mergeCell ref="G108:G109"/>
    <mergeCell ref="G103:G104"/>
    <mergeCell ref="D99:D100"/>
    <mergeCell ref="E99:E100"/>
    <mergeCell ref="E108:E109"/>
    <mergeCell ref="G63:G64"/>
    <mergeCell ref="A99:A100"/>
    <mergeCell ref="A101:A102"/>
    <mergeCell ref="A105:A106"/>
    <mergeCell ref="A103:A104"/>
    <mergeCell ref="B103:B104"/>
    <mergeCell ref="C103:C104"/>
    <mergeCell ref="B101:B102"/>
    <mergeCell ref="C101:C102"/>
    <mergeCell ref="C77:G77"/>
    <mergeCell ref="B55:B56"/>
    <mergeCell ref="C55:C56"/>
    <mergeCell ref="D55:D56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E51:E52"/>
    <mergeCell ref="F51:F52"/>
    <mergeCell ref="G51:G52"/>
    <mergeCell ref="B48:B49"/>
    <mergeCell ref="C48:C49"/>
    <mergeCell ref="D48:D49"/>
    <mergeCell ref="E48:E49"/>
    <mergeCell ref="F48:F49"/>
    <mergeCell ref="G48:G49"/>
    <mergeCell ref="A163:F163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7:F158"/>
    <mergeCell ref="L166:N166"/>
    <mergeCell ref="L167:N167"/>
    <mergeCell ref="L168:N168"/>
    <mergeCell ref="F127:F128"/>
    <mergeCell ref="F129:F130"/>
    <mergeCell ref="F131:F132"/>
    <mergeCell ref="F137:F138"/>
    <mergeCell ref="F139:F140"/>
    <mergeCell ref="G139:G140"/>
    <mergeCell ref="G141:G142"/>
    <mergeCell ref="G127:G128"/>
    <mergeCell ref="G155:G156"/>
    <mergeCell ref="G131:G132"/>
    <mergeCell ref="G133:G134"/>
    <mergeCell ref="G137:G138"/>
    <mergeCell ref="G105:G106"/>
    <mergeCell ref="G129:G130"/>
    <mergeCell ref="G116:G117"/>
    <mergeCell ref="G148:G149"/>
    <mergeCell ref="G125:G126"/>
    <mergeCell ref="F18:F19"/>
    <mergeCell ref="F20:F21"/>
    <mergeCell ref="F22:F23"/>
    <mergeCell ref="F73:F74"/>
    <mergeCell ref="F99:F100"/>
    <mergeCell ref="F101:F102"/>
    <mergeCell ref="C65:G65"/>
    <mergeCell ref="G73:G74"/>
    <mergeCell ref="C63:C64"/>
    <mergeCell ref="G101:G102"/>
    <mergeCell ref="G16:G17"/>
    <mergeCell ref="G18:G19"/>
    <mergeCell ref="G20:G21"/>
    <mergeCell ref="F146:F147"/>
    <mergeCell ref="C107:G107"/>
    <mergeCell ref="F24:F25"/>
    <mergeCell ref="F143:F144"/>
    <mergeCell ref="F16:F17"/>
    <mergeCell ref="F125:F126"/>
    <mergeCell ref="F105:F106"/>
    <mergeCell ref="B116:B117"/>
    <mergeCell ref="C116:C117"/>
    <mergeCell ref="G143:G144"/>
    <mergeCell ref="G146:G147"/>
    <mergeCell ref="F151:F152"/>
    <mergeCell ref="C145:G145"/>
    <mergeCell ref="B146:B147"/>
    <mergeCell ref="C146:C147"/>
    <mergeCell ref="G151:G152"/>
    <mergeCell ref="C151:C152"/>
    <mergeCell ref="F133:F134"/>
    <mergeCell ref="A162:F162"/>
    <mergeCell ref="G159:G160"/>
    <mergeCell ref="C157:C158"/>
    <mergeCell ref="F148:F149"/>
    <mergeCell ref="B159:B160"/>
    <mergeCell ref="F159:F160"/>
    <mergeCell ref="C153:G153"/>
    <mergeCell ref="B157:B158"/>
    <mergeCell ref="B151:B152"/>
    <mergeCell ref="D157:D158"/>
    <mergeCell ref="E157:E158"/>
    <mergeCell ref="G157:G158"/>
    <mergeCell ref="D151:D152"/>
    <mergeCell ref="E151:E152"/>
    <mergeCell ref="D137:D138"/>
    <mergeCell ref="E137:E138"/>
    <mergeCell ref="F141:F142"/>
    <mergeCell ref="D146:D147"/>
    <mergeCell ref="E146:E147"/>
    <mergeCell ref="B125:B126"/>
    <mergeCell ref="C125:C126"/>
    <mergeCell ref="D125:D126"/>
    <mergeCell ref="B139:B140"/>
    <mergeCell ref="C139:C140"/>
    <mergeCell ref="D139:D140"/>
    <mergeCell ref="C135:C136"/>
    <mergeCell ref="E125:E126"/>
    <mergeCell ref="C131:C132"/>
    <mergeCell ref="G75:G76"/>
    <mergeCell ref="F75:F76"/>
    <mergeCell ref="C124:G124"/>
    <mergeCell ref="B129:B130"/>
    <mergeCell ref="C129:C130"/>
    <mergeCell ref="D129:D130"/>
    <mergeCell ref="E129:E130"/>
    <mergeCell ref="B127:B128"/>
    <mergeCell ref="E127:E128"/>
    <mergeCell ref="F116:F117"/>
    <mergeCell ref="G70:G71"/>
    <mergeCell ref="B70:B71"/>
    <mergeCell ref="D105:D106"/>
    <mergeCell ref="E105:E106"/>
    <mergeCell ref="B99:B100"/>
    <mergeCell ref="C99:C100"/>
    <mergeCell ref="G99:G100"/>
    <mergeCell ref="B75:B76"/>
    <mergeCell ref="C75:C76"/>
    <mergeCell ref="D75:D76"/>
    <mergeCell ref="D70:D71"/>
    <mergeCell ref="E70:E71"/>
    <mergeCell ref="F70:F71"/>
    <mergeCell ref="G61:G62"/>
    <mergeCell ref="F61:F62"/>
    <mergeCell ref="E75:E76"/>
    <mergeCell ref="C73:C74"/>
    <mergeCell ref="D73:D74"/>
    <mergeCell ref="D101:D102"/>
    <mergeCell ref="E101:E102"/>
    <mergeCell ref="C68:C69"/>
    <mergeCell ref="G68:G69"/>
    <mergeCell ref="B63:B64"/>
    <mergeCell ref="D63:D64"/>
    <mergeCell ref="E63:E64"/>
    <mergeCell ref="E68:E69"/>
    <mergeCell ref="C70:C71"/>
    <mergeCell ref="B73:B74"/>
    <mergeCell ref="B61:B62"/>
    <mergeCell ref="C61:C62"/>
    <mergeCell ref="D68:D69"/>
    <mergeCell ref="F68:F69"/>
    <mergeCell ref="F63:F64"/>
    <mergeCell ref="B30:B31"/>
    <mergeCell ref="C30:C31"/>
    <mergeCell ref="C59:C60"/>
    <mergeCell ref="D59:D60"/>
    <mergeCell ref="E59:E60"/>
    <mergeCell ref="G30:G31"/>
    <mergeCell ref="E22:E23"/>
    <mergeCell ref="G22:G23"/>
    <mergeCell ref="B24:B25"/>
    <mergeCell ref="B22:B23"/>
    <mergeCell ref="B26:B27"/>
    <mergeCell ref="C26:C27"/>
    <mergeCell ref="D26:D27"/>
    <mergeCell ref="E26:E27"/>
    <mergeCell ref="G26:G27"/>
    <mergeCell ref="B20:B21"/>
    <mergeCell ref="D30:D31"/>
    <mergeCell ref="E30:E31"/>
    <mergeCell ref="G24:G25"/>
    <mergeCell ref="C14:C15"/>
    <mergeCell ref="D14:D15"/>
    <mergeCell ref="E14:E15"/>
    <mergeCell ref="D22:D23"/>
    <mergeCell ref="B18:B19"/>
    <mergeCell ref="C18:C19"/>
    <mergeCell ref="G11:G13"/>
    <mergeCell ref="G14:G15"/>
    <mergeCell ref="C5:G5"/>
    <mergeCell ref="B7:B9"/>
    <mergeCell ref="C7:C9"/>
    <mergeCell ref="D7:D9"/>
    <mergeCell ref="E7:E9"/>
    <mergeCell ref="G7:G9"/>
    <mergeCell ref="F11:F13"/>
    <mergeCell ref="F14:F15"/>
    <mergeCell ref="F7:F9"/>
    <mergeCell ref="D11:D13"/>
    <mergeCell ref="E11:E13"/>
    <mergeCell ref="B16:B17"/>
    <mergeCell ref="C16:C17"/>
    <mergeCell ref="D16:D17"/>
    <mergeCell ref="E16:E17"/>
    <mergeCell ref="B14:B15"/>
    <mergeCell ref="B11:B13"/>
    <mergeCell ref="C11:C13"/>
    <mergeCell ref="D18:D19"/>
    <mergeCell ref="E18:E19"/>
    <mergeCell ref="F26:F27"/>
    <mergeCell ref="C20:C21"/>
    <mergeCell ref="D20:D21"/>
    <mergeCell ref="E20:E21"/>
    <mergeCell ref="C24:C25"/>
    <mergeCell ref="D24:D25"/>
    <mergeCell ref="E24:E25"/>
    <mergeCell ref="C22:C23"/>
    <mergeCell ref="F30:F31"/>
    <mergeCell ref="C50:G50"/>
    <mergeCell ref="F59:F60"/>
    <mergeCell ref="G59:G60"/>
    <mergeCell ref="C57:G57"/>
    <mergeCell ref="B59:B60"/>
    <mergeCell ref="D32:D33"/>
    <mergeCell ref="E32:E33"/>
    <mergeCell ref="F32:F33"/>
    <mergeCell ref="G32:G33"/>
    <mergeCell ref="E73:E74"/>
    <mergeCell ref="E61:E62"/>
    <mergeCell ref="D61:D62"/>
    <mergeCell ref="B68:B69"/>
    <mergeCell ref="D131:D132"/>
    <mergeCell ref="E131:E132"/>
    <mergeCell ref="B131:B132"/>
    <mergeCell ref="C110:C111"/>
    <mergeCell ref="C112:C113"/>
    <mergeCell ref="D108:D109"/>
    <mergeCell ref="B133:B134"/>
    <mergeCell ref="C133:C134"/>
    <mergeCell ref="D133:D134"/>
    <mergeCell ref="E133:E134"/>
    <mergeCell ref="B141:B142"/>
    <mergeCell ref="C141:C142"/>
    <mergeCell ref="D141:D142"/>
    <mergeCell ref="E141:E142"/>
    <mergeCell ref="B135:B136"/>
    <mergeCell ref="D135:D136"/>
    <mergeCell ref="E135:E136"/>
    <mergeCell ref="D143:D144"/>
    <mergeCell ref="E143:E144"/>
    <mergeCell ref="E148:E149"/>
    <mergeCell ref="A161:F161"/>
    <mergeCell ref="E139:E140"/>
    <mergeCell ref="B148:B149"/>
    <mergeCell ref="C148:C149"/>
    <mergeCell ref="D148:D149"/>
    <mergeCell ref="A1:G1"/>
    <mergeCell ref="A2:G2"/>
    <mergeCell ref="A3:G3"/>
    <mergeCell ref="B105:B106"/>
    <mergeCell ref="C105:C106"/>
    <mergeCell ref="D127:D128"/>
    <mergeCell ref="D116:D117"/>
    <mergeCell ref="E116:E117"/>
    <mergeCell ref="C127:C128"/>
    <mergeCell ref="C108:C109"/>
    <mergeCell ref="C114:G114"/>
    <mergeCell ref="G110:G111"/>
    <mergeCell ref="B28:B29"/>
    <mergeCell ref="C28:C29"/>
    <mergeCell ref="D28:D29"/>
    <mergeCell ref="E28:E29"/>
    <mergeCell ref="F28:F29"/>
    <mergeCell ref="G28:G29"/>
    <mergeCell ref="B32:B33"/>
    <mergeCell ref="C32:C33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  <mergeCell ref="G46:G47"/>
    <mergeCell ref="A7:A9"/>
    <mergeCell ref="A11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1:A52"/>
    <mergeCell ref="A53:A54"/>
    <mergeCell ref="A55:A56"/>
    <mergeCell ref="A59:A60"/>
    <mergeCell ref="A73:A74"/>
    <mergeCell ref="A75:A76"/>
    <mergeCell ref="A61:A62"/>
    <mergeCell ref="A63:A64"/>
    <mergeCell ref="A68:A69"/>
    <mergeCell ref="A70:A7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Footer>&amp;CStrona &amp;P z &amp;N</oddFooter>
  </headerFooter>
  <rowBreaks count="2" manualBreakCount="2">
    <brk id="89" max="8" man="1"/>
    <brk id="1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I35" sqref="I35"/>
    </sheetView>
  </sheetViews>
  <sheetFormatPr defaultColWidth="9.140625" defaultRowHeight="15"/>
  <cols>
    <col min="3" max="3" width="32.421875" style="0" customWidth="1"/>
  </cols>
  <sheetData>
    <row r="1" spans="1:7" ht="15">
      <c r="A1" s="139" t="s">
        <v>226</v>
      </c>
      <c r="B1" s="140"/>
      <c r="C1" s="140"/>
      <c r="D1" s="140"/>
      <c r="E1" s="140"/>
      <c r="F1" s="140"/>
      <c r="G1" s="141"/>
    </row>
    <row r="2" spans="1:7" ht="15.75" thickBot="1">
      <c r="A2" s="142" t="s">
        <v>154</v>
      </c>
      <c r="B2" s="80"/>
      <c r="C2" s="80"/>
      <c r="D2" s="80"/>
      <c r="E2" s="80"/>
      <c r="F2" s="80"/>
      <c r="G2" s="143"/>
    </row>
    <row r="3" spans="1:7" ht="16.5" thickBot="1">
      <c r="A3" s="144" t="s">
        <v>155</v>
      </c>
      <c r="B3" s="82"/>
      <c r="C3" s="82"/>
      <c r="D3" s="82"/>
      <c r="E3" s="82"/>
      <c r="F3" s="82"/>
      <c r="G3" s="145"/>
    </row>
    <row r="4" spans="1:7" ht="19.5">
      <c r="A4" s="57" t="s">
        <v>8</v>
      </c>
      <c r="B4" s="4" t="s">
        <v>16</v>
      </c>
      <c r="C4" s="4" t="s">
        <v>14</v>
      </c>
      <c r="D4" s="4" t="s">
        <v>37</v>
      </c>
      <c r="E4" s="4" t="s">
        <v>15</v>
      </c>
      <c r="F4" s="4" t="s">
        <v>31</v>
      </c>
      <c r="G4" s="58" t="s">
        <v>32</v>
      </c>
    </row>
    <row r="5" spans="1:7" ht="15">
      <c r="A5" s="59">
        <v>1</v>
      </c>
      <c r="B5" s="3"/>
      <c r="C5" s="73" t="s">
        <v>9</v>
      </c>
      <c r="D5" s="74"/>
      <c r="E5" s="74"/>
      <c r="F5" s="74"/>
      <c r="G5" s="129"/>
    </row>
    <row r="6" spans="1:7" ht="15">
      <c r="A6" s="60">
        <v>1</v>
      </c>
      <c r="B6" s="123" t="s">
        <v>17</v>
      </c>
      <c r="C6" s="123" t="s">
        <v>10</v>
      </c>
      <c r="D6" s="123" t="s">
        <v>11</v>
      </c>
      <c r="E6" s="125">
        <v>5.058</v>
      </c>
      <c r="F6" s="69"/>
      <c r="G6" s="136"/>
    </row>
    <row r="7" spans="1:7" ht="15">
      <c r="A7" s="61" t="s">
        <v>156</v>
      </c>
      <c r="B7" s="124"/>
      <c r="C7" s="124"/>
      <c r="D7" s="124"/>
      <c r="E7" s="126"/>
      <c r="F7" s="70"/>
      <c r="G7" s="138"/>
    </row>
    <row r="8" spans="1:7" ht="15">
      <c r="A8" s="60">
        <v>2</v>
      </c>
      <c r="B8" s="123" t="s">
        <v>18</v>
      </c>
      <c r="C8" s="123" t="s">
        <v>19</v>
      </c>
      <c r="D8" s="123" t="s">
        <v>20</v>
      </c>
      <c r="E8" s="125">
        <v>68</v>
      </c>
      <c r="F8" s="69"/>
      <c r="G8" s="136"/>
    </row>
    <row r="9" spans="1:7" ht="15">
      <c r="A9" s="61" t="s">
        <v>156</v>
      </c>
      <c r="B9" s="124"/>
      <c r="C9" s="124"/>
      <c r="D9" s="124"/>
      <c r="E9" s="126"/>
      <c r="F9" s="70"/>
      <c r="G9" s="138"/>
    </row>
    <row r="10" spans="1:7" ht="15">
      <c r="A10" s="60">
        <v>3</v>
      </c>
      <c r="B10" s="123" t="s">
        <v>18</v>
      </c>
      <c r="C10" s="123" t="s">
        <v>21</v>
      </c>
      <c r="D10" s="123" t="s">
        <v>20</v>
      </c>
      <c r="E10" s="125">
        <v>80</v>
      </c>
      <c r="F10" s="69"/>
      <c r="G10" s="136"/>
    </row>
    <row r="11" spans="1:7" ht="15">
      <c r="A11" s="61" t="s">
        <v>156</v>
      </c>
      <c r="B11" s="124"/>
      <c r="C11" s="124"/>
      <c r="D11" s="124"/>
      <c r="E11" s="126"/>
      <c r="F11" s="70"/>
      <c r="G11" s="138"/>
    </row>
    <row r="12" spans="1:7" ht="15">
      <c r="A12" s="60">
        <v>4</v>
      </c>
      <c r="B12" s="123" t="s">
        <v>18</v>
      </c>
      <c r="C12" s="123" t="s">
        <v>22</v>
      </c>
      <c r="D12" s="123" t="s">
        <v>20</v>
      </c>
      <c r="E12" s="125">
        <v>18</v>
      </c>
      <c r="F12" s="69"/>
      <c r="G12" s="136"/>
    </row>
    <row r="13" spans="1:7" ht="15">
      <c r="A13" s="61" t="s">
        <v>156</v>
      </c>
      <c r="B13" s="124"/>
      <c r="C13" s="124"/>
      <c r="D13" s="124"/>
      <c r="E13" s="126"/>
      <c r="F13" s="70"/>
      <c r="G13" s="138"/>
    </row>
    <row r="14" spans="1:7" ht="15">
      <c r="A14" s="60">
        <v>5</v>
      </c>
      <c r="B14" s="123" t="s">
        <v>18</v>
      </c>
      <c r="C14" s="123" t="s">
        <v>23</v>
      </c>
      <c r="D14" s="123" t="s">
        <v>20</v>
      </c>
      <c r="E14" s="125">
        <v>3</v>
      </c>
      <c r="F14" s="69"/>
      <c r="G14" s="136"/>
    </row>
    <row r="15" spans="1:7" ht="15">
      <c r="A15" s="61" t="s">
        <v>156</v>
      </c>
      <c r="B15" s="124"/>
      <c r="C15" s="124"/>
      <c r="D15" s="124"/>
      <c r="E15" s="126"/>
      <c r="F15" s="70"/>
      <c r="G15" s="138"/>
    </row>
    <row r="16" spans="1:7" ht="15">
      <c r="A16" s="60">
        <v>6</v>
      </c>
      <c r="B16" s="123" t="s">
        <v>18</v>
      </c>
      <c r="C16" s="123" t="s">
        <v>24</v>
      </c>
      <c r="D16" s="123" t="s">
        <v>20</v>
      </c>
      <c r="E16" s="125">
        <v>5</v>
      </c>
      <c r="F16" s="69"/>
      <c r="G16" s="136"/>
    </row>
    <row r="17" spans="1:7" ht="15">
      <c r="A17" s="61" t="s">
        <v>156</v>
      </c>
      <c r="B17" s="124"/>
      <c r="C17" s="124"/>
      <c r="D17" s="124"/>
      <c r="E17" s="126"/>
      <c r="F17" s="70"/>
      <c r="G17" s="138"/>
    </row>
    <row r="18" spans="1:7" ht="15">
      <c r="A18" s="60">
        <v>7</v>
      </c>
      <c r="B18" s="123" t="s">
        <v>18</v>
      </c>
      <c r="C18" s="123" t="s">
        <v>25</v>
      </c>
      <c r="D18" s="123" t="s">
        <v>20</v>
      </c>
      <c r="E18" s="125">
        <v>7</v>
      </c>
      <c r="F18" s="69"/>
      <c r="G18" s="136"/>
    </row>
    <row r="19" spans="1:7" ht="15">
      <c r="A19" s="61" t="s">
        <v>156</v>
      </c>
      <c r="B19" s="124"/>
      <c r="C19" s="124"/>
      <c r="D19" s="124"/>
      <c r="E19" s="126"/>
      <c r="F19" s="70"/>
      <c r="G19" s="138"/>
    </row>
    <row r="20" spans="1:7" ht="15">
      <c r="A20" s="60">
        <v>8</v>
      </c>
      <c r="B20" s="123" t="s">
        <v>18</v>
      </c>
      <c r="C20" s="123" t="s">
        <v>26</v>
      </c>
      <c r="D20" s="123" t="s">
        <v>20</v>
      </c>
      <c r="E20" s="125">
        <v>14</v>
      </c>
      <c r="F20" s="69"/>
      <c r="G20" s="136"/>
    </row>
    <row r="21" spans="1:7" ht="15">
      <c r="A21" s="61" t="s">
        <v>156</v>
      </c>
      <c r="B21" s="124"/>
      <c r="C21" s="124"/>
      <c r="D21" s="124"/>
      <c r="E21" s="126"/>
      <c r="F21" s="70"/>
      <c r="G21" s="138"/>
    </row>
    <row r="22" spans="1:7" ht="15">
      <c r="A22" s="60">
        <v>9</v>
      </c>
      <c r="B22" s="123" t="s">
        <v>18</v>
      </c>
      <c r="C22" s="123" t="s">
        <v>157</v>
      </c>
      <c r="D22" s="123" t="s">
        <v>53</v>
      </c>
      <c r="E22" s="125">
        <v>0.3</v>
      </c>
      <c r="F22" s="69"/>
      <c r="G22" s="136"/>
    </row>
    <row r="23" spans="1:7" ht="15">
      <c r="A23" s="61" t="s">
        <v>156</v>
      </c>
      <c r="B23" s="124"/>
      <c r="C23" s="124"/>
      <c r="D23" s="124"/>
      <c r="E23" s="126"/>
      <c r="F23" s="70"/>
      <c r="G23" s="138"/>
    </row>
    <row r="24" spans="1:7" ht="15">
      <c r="A24" s="62">
        <v>2</v>
      </c>
      <c r="B24" s="54"/>
      <c r="C24" s="73" t="s">
        <v>158</v>
      </c>
      <c r="D24" s="74"/>
      <c r="E24" s="74"/>
      <c r="F24" s="74"/>
      <c r="G24" s="129"/>
    </row>
    <row r="25" spans="1:7" ht="15">
      <c r="A25" s="60">
        <v>10</v>
      </c>
      <c r="B25" s="123" t="s">
        <v>56</v>
      </c>
      <c r="C25" s="123" t="s">
        <v>159</v>
      </c>
      <c r="D25" s="123" t="s">
        <v>2</v>
      </c>
      <c r="E25" s="125">
        <v>460</v>
      </c>
      <c r="F25" s="69"/>
      <c r="G25" s="136"/>
    </row>
    <row r="26" spans="1:7" ht="15">
      <c r="A26" s="61" t="s">
        <v>160</v>
      </c>
      <c r="B26" s="124"/>
      <c r="C26" s="124"/>
      <c r="D26" s="124"/>
      <c r="E26" s="126"/>
      <c r="F26" s="70"/>
      <c r="G26" s="138"/>
    </row>
    <row r="27" spans="1:7" ht="15">
      <c r="A27" s="59">
        <v>3</v>
      </c>
      <c r="B27" s="3"/>
      <c r="C27" s="73" t="s">
        <v>12</v>
      </c>
      <c r="D27" s="74"/>
      <c r="E27" s="74"/>
      <c r="F27" s="74"/>
      <c r="G27" s="129"/>
    </row>
    <row r="28" spans="1:7" ht="15">
      <c r="A28" s="60">
        <v>11</v>
      </c>
      <c r="B28" s="123" t="s">
        <v>27</v>
      </c>
      <c r="C28" s="123" t="s">
        <v>161</v>
      </c>
      <c r="D28" s="123" t="s">
        <v>1</v>
      </c>
      <c r="E28" s="125">
        <v>9256</v>
      </c>
      <c r="F28" s="69"/>
      <c r="G28" s="127"/>
    </row>
    <row r="29" spans="1:7" ht="15">
      <c r="A29" s="61" t="s">
        <v>162</v>
      </c>
      <c r="B29" s="124"/>
      <c r="C29" s="124"/>
      <c r="D29" s="124"/>
      <c r="E29" s="126"/>
      <c r="F29" s="70"/>
      <c r="G29" s="130"/>
    </row>
    <row r="30" spans="1:7" ht="15">
      <c r="A30" s="60">
        <v>12</v>
      </c>
      <c r="B30" s="123" t="s">
        <v>28</v>
      </c>
      <c r="C30" s="123" t="s">
        <v>163</v>
      </c>
      <c r="D30" s="123" t="s">
        <v>1</v>
      </c>
      <c r="E30" s="125">
        <v>1171</v>
      </c>
      <c r="F30" s="69"/>
      <c r="G30" s="127"/>
    </row>
    <row r="31" spans="1:7" ht="15">
      <c r="A31" s="61" t="s">
        <v>162</v>
      </c>
      <c r="B31" s="124"/>
      <c r="C31" s="124"/>
      <c r="D31" s="124"/>
      <c r="E31" s="126"/>
      <c r="F31" s="70"/>
      <c r="G31" s="130"/>
    </row>
    <row r="32" spans="1:7" ht="15">
      <c r="A32" s="59">
        <v>4</v>
      </c>
      <c r="B32" s="3"/>
      <c r="C32" s="73" t="s">
        <v>164</v>
      </c>
      <c r="D32" s="74"/>
      <c r="E32" s="74"/>
      <c r="F32" s="74"/>
      <c r="G32" s="129"/>
    </row>
    <row r="33" spans="1:7" ht="15">
      <c r="A33" s="60">
        <v>13</v>
      </c>
      <c r="B33" s="123" t="s">
        <v>165</v>
      </c>
      <c r="C33" s="123" t="s">
        <v>166</v>
      </c>
      <c r="D33" s="123" t="s">
        <v>2</v>
      </c>
      <c r="E33" s="125">
        <v>6260</v>
      </c>
      <c r="F33" s="69"/>
      <c r="G33" s="127"/>
    </row>
    <row r="34" spans="1:7" ht="15">
      <c r="A34" s="61" t="s">
        <v>167</v>
      </c>
      <c r="B34" s="124"/>
      <c r="C34" s="124"/>
      <c r="D34" s="124"/>
      <c r="E34" s="126"/>
      <c r="F34" s="70"/>
      <c r="G34" s="130"/>
    </row>
    <row r="35" spans="1:7" ht="15">
      <c r="A35" s="60">
        <v>14</v>
      </c>
      <c r="B35" s="123" t="s">
        <v>168</v>
      </c>
      <c r="C35" s="123" t="s">
        <v>169</v>
      </c>
      <c r="D35" s="123" t="s">
        <v>2</v>
      </c>
      <c r="E35" s="125">
        <v>1030</v>
      </c>
      <c r="F35" s="69"/>
      <c r="G35" s="127"/>
    </row>
    <row r="36" spans="1:7" ht="15">
      <c r="A36" s="61" t="s">
        <v>167</v>
      </c>
      <c r="B36" s="124"/>
      <c r="C36" s="124"/>
      <c r="D36" s="124"/>
      <c r="E36" s="126"/>
      <c r="F36" s="70"/>
      <c r="G36" s="130"/>
    </row>
    <row r="37" spans="1:7" ht="15">
      <c r="A37" s="60">
        <v>15</v>
      </c>
      <c r="B37" s="123" t="s">
        <v>170</v>
      </c>
      <c r="C37" s="123" t="s">
        <v>171</v>
      </c>
      <c r="D37" s="123" t="s">
        <v>2</v>
      </c>
      <c r="E37" s="125">
        <v>3205</v>
      </c>
      <c r="F37" s="69"/>
      <c r="G37" s="127"/>
    </row>
    <row r="38" spans="1:7" ht="15">
      <c r="A38" s="61" t="s">
        <v>167</v>
      </c>
      <c r="B38" s="124"/>
      <c r="C38" s="124"/>
      <c r="D38" s="124"/>
      <c r="E38" s="126"/>
      <c r="F38" s="70"/>
      <c r="G38" s="130"/>
    </row>
    <row r="39" spans="1:7" ht="15">
      <c r="A39" s="60">
        <v>16</v>
      </c>
      <c r="B39" s="123" t="s">
        <v>170</v>
      </c>
      <c r="C39" s="123" t="s">
        <v>172</v>
      </c>
      <c r="D39" s="123" t="s">
        <v>2</v>
      </c>
      <c r="E39" s="125">
        <v>105</v>
      </c>
      <c r="F39" s="69"/>
      <c r="G39" s="127"/>
    </row>
    <row r="40" spans="1:7" ht="15">
      <c r="A40" s="61" t="s">
        <v>167</v>
      </c>
      <c r="B40" s="124"/>
      <c r="C40" s="124"/>
      <c r="D40" s="124"/>
      <c r="E40" s="126"/>
      <c r="F40" s="70"/>
      <c r="G40" s="130"/>
    </row>
    <row r="41" spans="1:7" ht="15">
      <c r="A41" s="60">
        <v>17</v>
      </c>
      <c r="B41" s="123" t="s">
        <v>173</v>
      </c>
      <c r="C41" s="123" t="s">
        <v>174</v>
      </c>
      <c r="D41" s="123" t="s">
        <v>2</v>
      </c>
      <c r="E41" s="125">
        <v>105</v>
      </c>
      <c r="F41" s="69"/>
      <c r="G41" s="127"/>
    </row>
    <row r="42" spans="1:7" ht="15">
      <c r="A42" s="61" t="s">
        <v>167</v>
      </c>
      <c r="B42" s="124"/>
      <c r="C42" s="124"/>
      <c r="D42" s="124"/>
      <c r="E42" s="126"/>
      <c r="F42" s="70"/>
      <c r="G42" s="130"/>
    </row>
    <row r="43" spans="1:7" ht="65.25" customHeight="1">
      <c r="A43" s="60">
        <v>18</v>
      </c>
      <c r="B43" s="123" t="s">
        <v>175</v>
      </c>
      <c r="C43" s="55" t="s">
        <v>176</v>
      </c>
      <c r="D43" s="123" t="s">
        <v>2</v>
      </c>
      <c r="E43" s="125">
        <v>37100</v>
      </c>
      <c r="F43" s="133"/>
      <c r="G43" s="136"/>
    </row>
    <row r="44" spans="1:7" ht="42" customHeight="1">
      <c r="A44" s="63" t="s">
        <v>167</v>
      </c>
      <c r="B44" s="131"/>
      <c r="C44" s="12" t="s">
        <v>177</v>
      </c>
      <c r="D44" s="131"/>
      <c r="E44" s="132"/>
      <c r="F44" s="134"/>
      <c r="G44" s="137"/>
    </row>
    <row r="45" spans="1:7" ht="51" customHeight="1">
      <c r="A45" s="64"/>
      <c r="B45" s="124"/>
      <c r="C45" s="56" t="s">
        <v>178</v>
      </c>
      <c r="D45" s="124"/>
      <c r="E45" s="126"/>
      <c r="F45" s="135"/>
      <c r="G45" s="138"/>
    </row>
    <row r="46" spans="1:7" ht="15">
      <c r="A46" s="59">
        <v>5</v>
      </c>
      <c r="B46" s="3"/>
      <c r="C46" s="73" t="s">
        <v>179</v>
      </c>
      <c r="D46" s="74"/>
      <c r="E46" s="74"/>
      <c r="F46" s="74"/>
      <c r="G46" s="129"/>
    </row>
    <row r="47" spans="1:7" ht="15">
      <c r="A47" s="60">
        <v>19</v>
      </c>
      <c r="B47" s="123" t="s">
        <v>180</v>
      </c>
      <c r="C47" s="123" t="s">
        <v>181</v>
      </c>
      <c r="D47" s="123" t="s">
        <v>2</v>
      </c>
      <c r="E47" s="125">
        <v>35820</v>
      </c>
      <c r="F47" s="69"/>
      <c r="G47" s="127"/>
    </row>
    <row r="48" spans="1:7" ht="15">
      <c r="A48" s="61" t="s">
        <v>182</v>
      </c>
      <c r="B48" s="124"/>
      <c r="C48" s="124"/>
      <c r="D48" s="124"/>
      <c r="E48" s="126"/>
      <c r="F48" s="70"/>
      <c r="G48" s="130"/>
    </row>
    <row r="49" spans="1:7" ht="15">
      <c r="A49" s="60">
        <v>20</v>
      </c>
      <c r="B49" s="123" t="s">
        <v>183</v>
      </c>
      <c r="C49" s="123" t="s">
        <v>13</v>
      </c>
      <c r="D49" s="123" t="s">
        <v>2</v>
      </c>
      <c r="E49" s="125">
        <v>35090</v>
      </c>
      <c r="F49" s="69"/>
      <c r="G49" s="127"/>
    </row>
    <row r="50" spans="1:7" ht="15">
      <c r="A50" s="61" t="s">
        <v>182</v>
      </c>
      <c r="B50" s="124"/>
      <c r="C50" s="124"/>
      <c r="D50" s="124"/>
      <c r="E50" s="126"/>
      <c r="F50" s="70"/>
      <c r="G50" s="130"/>
    </row>
    <row r="51" spans="1:7" ht="15">
      <c r="A51" s="60">
        <v>21</v>
      </c>
      <c r="B51" s="123" t="s">
        <v>184</v>
      </c>
      <c r="C51" s="123" t="s">
        <v>185</v>
      </c>
      <c r="D51" s="123" t="s">
        <v>2</v>
      </c>
      <c r="E51" s="125">
        <v>2175</v>
      </c>
      <c r="F51" s="69"/>
      <c r="G51" s="127"/>
    </row>
    <row r="52" spans="1:7" ht="15">
      <c r="A52" s="61" t="s">
        <v>182</v>
      </c>
      <c r="B52" s="124"/>
      <c r="C52" s="124"/>
      <c r="D52" s="124"/>
      <c r="E52" s="126"/>
      <c r="F52" s="70"/>
      <c r="G52" s="130"/>
    </row>
    <row r="53" spans="1:7" ht="15">
      <c r="A53" s="59">
        <v>6</v>
      </c>
      <c r="B53" s="3"/>
      <c r="C53" s="73" t="s">
        <v>186</v>
      </c>
      <c r="D53" s="74"/>
      <c r="E53" s="74"/>
      <c r="F53" s="74"/>
      <c r="G53" s="129"/>
    </row>
    <row r="54" spans="1:7" ht="15">
      <c r="A54" s="60">
        <v>22</v>
      </c>
      <c r="B54" s="123" t="s">
        <v>29</v>
      </c>
      <c r="C54" s="123" t="s">
        <v>187</v>
      </c>
      <c r="D54" s="123" t="s">
        <v>2</v>
      </c>
      <c r="E54" s="125">
        <v>2400</v>
      </c>
      <c r="F54" s="69"/>
      <c r="G54" s="127"/>
    </row>
    <row r="55" spans="1:7" ht="15">
      <c r="A55" s="61" t="s">
        <v>188</v>
      </c>
      <c r="B55" s="124"/>
      <c r="C55" s="124"/>
      <c r="D55" s="124"/>
      <c r="E55" s="126"/>
      <c r="F55" s="70"/>
      <c r="G55" s="130"/>
    </row>
    <row r="56" spans="1:7" ht="15">
      <c r="A56" s="59">
        <v>7</v>
      </c>
      <c r="B56" s="3"/>
      <c r="C56" s="73" t="s">
        <v>189</v>
      </c>
      <c r="D56" s="74"/>
      <c r="E56" s="74"/>
      <c r="F56" s="74"/>
      <c r="G56" s="129"/>
    </row>
    <row r="57" spans="1:7" ht="15">
      <c r="A57" s="60">
        <v>23</v>
      </c>
      <c r="B57" s="123" t="s">
        <v>190</v>
      </c>
      <c r="C57" s="123" t="s">
        <v>191</v>
      </c>
      <c r="D57" s="123" t="s">
        <v>3</v>
      </c>
      <c r="E57" s="125">
        <f>6+6+6+8+7+6+5+7+5+8+6+6+6+6+7+6+7+5+7+5+6+5+8+5+5+6+7+7+6+5+7+5+7+6+7+7+7+6+7+7+6+7+6+6+6+6+6+6+7+5+6+5+5+5+6+7-6+7+5+5+7+6+5+7+5+7+10+5+8+7</f>
        <v>424</v>
      </c>
      <c r="F57" s="69"/>
      <c r="G57" s="127"/>
    </row>
    <row r="58" spans="1:7" ht="15">
      <c r="A58" s="61" t="s">
        <v>192</v>
      </c>
      <c r="B58" s="124"/>
      <c r="C58" s="124"/>
      <c r="D58" s="124"/>
      <c r="E58" s="126"/>
      <c r="F58" s="70"/>
      <c r="G58" s="130"/>
    </row>
    <row r="59" spans="1:7" ht="15">
      <c r="A59" s="60">
        <v>25</v>
      </c>
      <c r="B59" s="123" t="s">
        <v>190</v>
      </c>
      <c r="C59" s="123" t="s">
        <v>193</v>
      </c>
      <c r="D59" s="123" t="s">
        <v>3</v>
      </c>
      <c r="E59" s="125">
        <f>10+10+9+8+8+10+9+7+7+6+7+7+7+7+7+7+7+6+8+5+5+5+5+7+8+6+6+6+9+6</f>
        <v>215</v>
      </c>
      <c r="F59" s="69"/>
      <c r="G59" s="127"/>
    </row>
    <row r="60" spans="1:7" ht="15">
      <c r="A60" s="61" t="s">
        <v>192</v>
      </c>
      <c r="B60" s="124"/>
      <c r="C60" s="124"/>
      <c r="D60" s="124"/>
      <c r="E60" s="126"/>
      <c r="F60" s="70"/>
      <c r="G60" s="130"/>
    </row>
    <row r="61" spans="1:7" ht="15">
      <c r="A61" s="60">
        <v>26</v>
      </c>
      <c r="B61" s="123" t="s">
        <v>190</v>
      </c>
      <c r="C61" s="123" t="s">
        <v>194</v>
      </c>
      <c r="D61" s="123" t="s">
        <v>3</v>
      </c>
      <c r="E61" s="125">
        <f>12+16+7+5+6+6+7+9</f>
        <v>68</v>
      </c>
      <c r="F61" s="69"/>
      <c r="G61" s="127"/>
    </row>
    <row r="62" spans="1:7" ht="15">
      <c r="A62" s="61" t="s">
        <v>192</v>
      </c>
      <c r="B62" s="124"/>
      <c r="C62" s="124"/>
      <c r="D62" s="124"/>
      <c r="E62" s="126"/>
      <c r="F62" s="70"/>
      <c r="G62" s="130"/>
    </row>
    <row r="63" spans="1:7" ht="15">
      <c r="A63" s="59">
        <v>8</v>
      </c>
      <c r="B63" s="3"/>
      <c r="C63" s="73" t="s">
        <v>33</v>
      </c>
      <c r="D63" s="74"/>
      <c r="E63" s="74"/>
      <c r="F63" s="74"/>
      <c r="G63" s="129"/>
    </row>
    <row r="64" spans="1:7" ht="15">
      <c r="A64" s="60">
        <v>27</v>
      </c>
      <c r="B64" s="123" t="s">
        <v>195</v>
      </c>
      <c r="C64" s="123" t="s">
        <v>196</v>
      </c>
      <c r="D64" s="123" t="s">
        <v>2</v>
      </c>
      <c r="E64" s="125">
        <v>6472</v>
      </c>
      <c r="F64" s="69"/>
      <c r="G64" s="127"/>
    </row>
    <row r="65" spans="1:7" ht="15">
      <c r="A65" s="61" t="s">
        <v>197</v>
      </c>
      <c r="B65" s="124"/>
      <c r="C65" s="124"/>
      <c r="D65" s="124"/>
      <c r="E65" s="126"/>
      <c r="F65" s="70"/>
      <c r="G65" s="130"/>
    </row>
    <row r="66" spans="1:7" ht="15">
      <c r="A66" s="60">
        <v>28</v>
      </c>
      <c r="B66" s="123" t="s">
        <v>195</v>
      </c>
      <c r="C66" s="123" t="s">
        <v>198</v>
      </c>
      <c r="D66" s="123" t="s">
        <v>2</v>
      </c>
      <c r="E66" s="125">
        <v>2000</v>
      </c>
      <c r="F66" s="69"/>
      <c r="G66" s="127"/>
    </row>
    <row r="67" spans="1:7" ht="15">
      <c r="A67" s="61" t="s">
        <v>197</v>
      </c>
      <c r="B67" s="124"/>
      <c r="C67" s="124"/>
      <c r="D67" s="124"/>
      <c r="E67" s="126"/>
      <c r="F67" s="70"/>
      <c r="G67" s="130"/>
    </row>
    <row r="68" spans="1:7" ht="15">
      <c r="A68" s="59">
        <v>9</v>
      </c>
      <c r="B68" s="3"/>
      <c r="C68" s="73" t="s">
        <v>199</v>
      </c>
      <c r="D68" s="74"/>
      <c r="E68" s="74"/>
      <c r="F68" s="74"/>
      <c r="G68" s="129"/>
    </row>
    <row r="69" spans="1:7" ht="15">
      <c r="A69" s="60">
        <v>29</v>
      </c>
      <c r="B69" s="123" t="s">
        <v>200</v>
      </c>
      <c r="C69" s="123" t="s">
        <v>201</v>
      </c>
      <c r="D69" s="123" t="s">
        <v>2</v>
      </c>
      <c r="E69" s="125">
        <v>82.75</v>
      </c>
      <c r="F69" s="69"/>
      <c r="G69" s="127"/>
    </row>
    <row r="70" spans="1:7" ht="15">
      <c r="A70" s="61" t="s">
        <v>202</v>
      </c>
      <c r="B70" s="124"/>
      <c r="C70" s="124"/>
      <c r="D70" s="124"/>
      <c r="E70" s="126"/>
      <c r="F70" s="70"/>
      <c r="G70" s="130"/>
    </row>
    <row r="71" spans="1:7" ht="15">
      <c r="A71" s="60">
        <v>30</v>
      </c>
      <c r="B71" s="123" t="s">
        <v>203</v>
      </c>
      <c r="C71" s="123" t="s">
        <v>204</v>
      </c>
      <c r="D71" s="123" t="s">
        <v>20</v>
      </c>
      <c r="E71" s="125">
        <v>57</v>
      </c>
      <c r="F71" s="69"/>
      <c r="G71" s="127"/>
    </row>
    <row r="72" spans="1:7" ht="15">
      <c r="A72" s="61" t="s">
        <v>202</v>
      </c>
      <c r="B72" s="124"/>
      <c r="C72" s="124"/>
      <c r="D72" s="124"/>
      <c r="E72" s="126"/>
      <c r="F72" s="70"/>
      <c r="G72" s="130"/>
    </row>
    <row r="73" spans="1:7" ht="15">
      <c r="A73" s="60">
        <v>31</v>
      </c>
      <c r="B73" s="123" t="s">
        <v>203</v>
      </c>
      <c r="C73" s="123" t="s">
        <v>205</v>
      </c>
      <c r="D73" s="123" t="s">
        <v>20</v>
      </c>
      <c r="E73" s="125">
        <v>57</v>
      </c>
      <c r="F73" s="69"/>
      <c r="G73" s="127"/>
    </row>
    <row r="74" spans="1:7" ht="15">
      <c r="A74" s="61" t="s">
        <v>202</v>
      </c>
      <c r="B74" s="124"/>
      <c r="C74" s="124"/>
      <c r="D74" s="124"/>
      <c r="E74" s="126"/>
      <c r="F74" s="70"/>
      <c r="G74" s="130"/>
    </row>
    <row r="75" spans="1:7" ht="15">
      <c r="A75" s="60">
        <v>32</v>
      </c>
      <c r="B75" s="123" t="s">
        <v>203</v>
      </c>
      <c r="C75" s="123" t="s">
        <v>206</v>
      </c>
      <c r="D75" s="123" t="s">
        <v>20</v>
      </c>
      <c r="E75" s="125">
        <v>2</v>
      </c>
      <c r="F75" s="69"/>
      <c r="G75" s="127"/>
    </row>
    <row r="76" spans="1:7" ht="15">
      <c r="A76" s="61" t="s">
        <v>202</v>
      </c>
      <c r="B76" s="124"/>
      <c r="C76" s="124"/>
      <c r="D76" s="124"/>
      <c r="E76" s="126"/>
      <c r="F76" s="70"/>
      <c r="G76" s="130"/>
    </row>
    <row r="77" spans="1:7" ht="15">
      <c r="A77" s="60">
        <v>33</v>
      </c>
      <c r="B77" s="123" t="s">
        <v>207</v>
      </c>
      <c r="C77" s="123" t="s">
        <v>208</v>
      </c>
      <c r="D77" s="123" t="s">
        <v>3</v>
      </c>
      <c r="E77" s="125">
        <v>111</v>
      </c>
      <c r="F77" s="69"/>
      <c r="G77" s="127"/>
    </row>
    <row r="78" spans="1:7" ht="15">
      <c r="A78" s="61" t="s">
        <v>202</v>
      </c>
      <c r="B78" s="124"/>
      <c r="C78" s="124"/>
      <c r="D78" s="124"/>
      <c r="E78" s="126"/>
      <c r="F78" s="70"/>
      <c r="G78" s="130"/>
    </row>
    <row r="79" spans="1:7" ht="15">
      <c r="A79" s="60">
        <v>34</v>
      </c>
      <c r="B79" s="123" t="s">
        <v>207</v>
      </c>
      <c r="C79" s="123" t="s">
        <v>209</v>
      </c>
      <c r="D79" s="123" t="s">
        <v>4</v>
      </c>
      <c r="E79" s="125">
        <v>4</v>
      </c>
      <c r="F79" s="69"/>
      <c r="G79" s="127"/>
    </row>
    <row r="80" spans="1:7" ht="15">
      <c r="A80" s="61" t="s">
        <v>202</v>
      </c>
      <c r="B80" s="124"/>
      <c r="C80" s="124"/>
      <c r="D80" s="124"/>
      <c r="E80" s="126"/>
      <c r="F80" s="70"/>
      <c r="G80" s="130"/>
    </row>
    <row r="81" spans="1:7" ht="15">
      <c r="A81" s="59">
        <v>10</v>
      </c>
      <c r="B81" s="3"/>
      <c r="C81" s="73" t="s">
        <v>210</v>
      </c>
      <c r="D81" s="74"/>
      <c r="E81" s="74"/>
      <c r="F81" s="74"/>
      <c r="G81" s="129"/>
    </row>
    <row r="82" spans="1:7" ht="15">
      <c r="A82" s="60">
        <v>35</v>
      </c>
      <c r="B82" s="123" t="s">
        <v>30</v>
      </c>
      <c r="C82" s="123" t="s">
        <v>211</v>
      </c>
      <c r="D82" s="123" t="s">
        <v>3</v>
      </c>
      <c r="E82" s="125">
        <v>670</v>
      </c>
      <c r="F82" s="69"/>
      <c r="G82" s="127"/>
    </row>
    <row r="83" spans="1:7" ht="15">
      <c r="A83" s="61" t="s">
        <v>212</v>
      </c>
      <c r="B83" s="124"/>
      <c r="C83" s="124"/>
      <c r="D83" s="124"/>
      <c r="E83" s="126"/>
      <c r="F83" s="70"/>
      <c r="G83" s="130"/>
    </row>
    <row r="84" spans="1:7" ht="15">
      <c r="A84" s="60">
        <v>36</v>
      </c>
      <c r="B84" s="123" t="s">
        <v>213</v>
      </c>
      <c r="C84" s="123" t="s">
        <v>214</v>
      </c>
      <c r="D84" s="123" t="s">
        <v>2</v>
      </c>
      <c r="E84" s="125">
        <v>898</v>
      </c>
      <c r="F84" s="69"/>
      <c r="G84" s="127"/>
    </row>
    <row r="85" spans="1:7" ht="15">
      <c r="A85" s="61" t="s">
        <v>212</v>
      </c>
      <c r="B85" s="124"/>
      <c r="C85" s="124"/>
      <c r="D85" s="124"/>
      <c r="E85" s="126"/>
      <c r="F85" s="70"/>
      <c r="G85" s="130"/>
    </row>
    <row r="86" spans="1:7" ht="15">
      <c r="A86" s="60">
        <v>37</v>
      </c>
      <c r="B86" s="123" t="s">
        <v>213</v>
      </c>
      <c r="C86" s="123" t="s">
        <v>215</v>
      </c>
      <c r="D86" s="123" t="s">
        <v>2</v>
      </c>
      <c r="E86" s="125">
        <v>132</v>
      </c>
      <c r="F86" s="69"/>
      <c r="G86" s="127"/>
    </row>
    <row r="87" spans="1:7" ht="15">
      <c r="A87" s="61" t="s">
        <v>212</v>
      </c>
      <c r="B87" s="124"/>
      <c r="C87" s="124"/>
      <c r="D87" s="124"/>
      <c r="E87" s="126"/>
      <c r="F87" s="70"/>
      <c r="G87" s="130"/>
    </row>
    <row r="88" spans="1:7" ht="15">
      <c r="A88" s="60">
        <v>38</v>
      </c>
      <c r="B88" s="123" t="s">
        <v>213</v>
      </c>
      <c r="C88" s="123" t="s">
        <v>216</v>
      </c>
      <c r="D88" s="123" t="s">
        <v>2</v>
      </c>
      <c r="E88" s="125">
        <v>105</v>
      </c>
      <c r="F88" s="69"/>
      <c r="G88" s="127"/>
    </row>
    <row r="89" spans="1:7" ht="15">
      <c r="A89" s="61" t="s">
        <v>212</v>
      </c>
      <c r="B89" s="124"/>
      <c r="C89" s="124"/>
      <c r="D89" s="124"/>
      <c r="E89" s="126"/>
      <c r="F89" s="70"/>
      <c r="G89" s="130"/>
    </row>
    <row r="90" spans="1:7" ht="15">
      <c r="A90" s="60">
        <v>39</v>
      </c>
      <c r="B90" s="123" t="s">
        <v>217</v>
      </c>
      <c r="C90" s="123" t="s">
        <v>218</v>
      </c>
      <c r="D90" s="123" t="s">
        <v>3</v>
      </c>
      <c r="E90" s="125">
        <v>497</v>
      </c>
      <c r="F90" s="69"/>
      <c r="G90" s="127"/>
    </row>
    <row r="91" spans="1:7" ht="15">
      <c r="A91" s="61" t="s">
        <v>212</v>
      </c>
      <c r="B91" s="124"/>
      <c r="C91" s="124"/>
      <c r="D91" s="124"/>
      <c r="E91" s="126"/>
      <c r="F91" s="70"/>
      <c r="G91" s="130"/>
    </row>
    <row r="92" spans="1:7" ht="15">
      <c r="A92" s="60">
        <v>40</v>
      </c>
      <c r="B92" s="123" t="s">
        <v>217</v>
      </c>
      <c r="C92" s="123" t="s">
        <v>219</v>
      </c>
      <c r="D92" s="123" t="s">
        <v>3</v>
      </c>
      <c r="E92" s="125">
        <f>28+22+73+108</f>
        <v>231</v>
      </c>
      <c r="F92" s="69"/>
      <c r="G92" s="127"/>
    </row>
    <row r="93" spans="1:7" ht="15">
      <c r="A93" s="61" t="s">
        <v>212</v>
      </c>
      <c r="B93" s="124"/>
      <c r="C93" s="124"/>
      <c r="D93" s="124"/>
      <c r="E93" s="126"/>
      <c r="F93" s="70"/>
      <c r="G93" s="130"/>
    </row>
    <row r="94" spans="1:7" ht="15">
      <c r="A94" s="59">
        <v>11</v>
      </c>
      <c r="B94" s="3"/>
      <c r="C94" s="73" t="s">
        <v>220</v>
      </c>
      <c r="D94" s="74"/>
      <c r="E94" s="74"/>
      <c r="F94" s="74"/>
      <c r="G94" s="129"/>
    </row>
    <row r="95" spans="1:7" ht="15">
      <c r="A95" s="60">
        <v>41</v>
      </c>
      <c r="B95" s="123" t="s">
        <v>221</v>
      </c>
      <c r="C95" s="123" t="s">
        <v>222</v>
      </c>
      <c r="D95" s="123" t="s">
        <v>3</v>
      </c>
      <c r="E95" s="125">
        <v>104</v>
      </c>
      <c r="F95" s="69"/>
      <c r="G95" s="127"/>
    </row>
    <row r="96" spans="1:7" ht="15">
      <c r="A96" s="61" t="s">
        <v>223</v>
      </c>
      <c r="B96" s="124"/>
      <c r="C96" s="124"/>
      <c r="D96" s="124"/>
      <c r="E96" s="126"/>
      <c r="F96" s="70"/>
      <c r="G96" s="130"/>
    </row>
    <row r="97" spans="1:7" ht="15">
      <c r="A97" s="60">
        <v>42</v>
      </c>
      <c r="B97" s="123" t="s">
        <v>224</v>
      </c>
      <c r="C97" s="123" t="s">
        <v>225</v>
      </c>
      <c r="D97" s="123" t="s">
        <v>3</v>
      </c>
      <c r="E97" s="125">
        <v>51</v>
      </c>
      <c r="F97" s="69"/>
      <c r="G97" s="127"/>
    </row>
    <row r="98" spans="1:7" ht="15">
      <c r="A98" s="61" t="s">
        <v>223</v>
      </c>
      <c r="B98" s="124"/>
      <c r="C98" s="124"/>
      <c r="D98" s="124"/>
      <c r="E98" s="126"/>
      <c r="F98" s="70"/>
      <c r="G98" s="128"/>
    </row>
    <row r="99" spans="1:7" ht="15">
      <c r="A99" s="120" t="s">
        <v>34</v>
      </c>
      <c r="B99" s="74"/>
      <c r="C99" s="74"/>
      <c r="D99" s="74"/>
      <c r="E99" s="74"/>
      <c r="F99" s="74"/>
      <c r="G99" s="7"/>
    </row>
    <row r="100" spans="1:7" ht="15">
      <c r="A100" s="120" t="s">
        <v>35</v>
      </c>
      <c r="B100" s="74"/>
      <c r="C100" s="74"/>
      <c r="D100" s="74"/>
      <c r="E100" s="74"/>
      <c r="F100" s="74"/>
      <c r="G100" s="7"/>
    </row>
    <row r="101" spans="1:7" ht="15">
      <c r="A101" s="121" t="s">
        <v>36</v>
      </c>
      <c r="B101" s="122"/>
      <c r="C101" s="122"/>
      <c r="D101" s="122"/>
      <c r="E101" s="122"/>
      <c r="F101" s="122"/>
      <c r="G101" s="7"/>
    </row>
  </sheetData>
  <sheetProtection/>
  <mergeCells count="262">
    <mergeCell ref="A1:G1"/>
    <mergeCell ref="A2:G2"/>
    <mergeCell ref="A3:G3"/>
    <mergeCell ref="C5:G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C24:G24"/>
    <mergeCell ref="B25:B26"/>
    <mergeCell ref="C25:C26"/>
    <mergeCell ref="D25:D26"/>
    <mergeCell ref="E25:E26"/>
    <mergeCell ref="F25:F26"/>
    <mergeCell ref="G25:G26"/>
    <mergeCell ref="C27:G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C32:G32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B41:B42"/>
    <mergeCell ref="C41:C42"/>
    <mergeCell ref="D41:D42"/>
    <mergeCell ref="E41:E42"/>
    <mergeCell ref="F41:F42"/>
    <mergeCell ref="G41:G42"/>
    <mergeCell ref="B43:B45"/>
    <mergeCell ref="D43:D45"/>
    <mergeCell ref="E43:E45"/>
    <mergeCell ref="F43:F45"/>
    <mergeCell ref="G43:G45"/>
    <mergeCell ref="C46:G46"/>
    <mergeCell ref="B47:B48"/>
    <mergeCell ref="C47:C48"/>
    <mergeCell ref="D47:D48"/>
    <mergeCell ref="E47:E48"/>
    <mergeCell ref="F47:F48"/>
    <mergeCell ref="G47:G48"/>
    <mergeCell ref="B49:B50"/>
    <mergeCell ref="C49:C50"/>
    <mergeCell ref="D49:D50"/>
    <mergeCell ref="E49:E50"/>
    <mergeCell ref="F49:F50"/>
    <mergeCell ref="G49:G50"/>
    <mergeCell ref="B51:B52"/>
    <mergeCell ref="C51:C52"/>
    <mergeCell ref="D51:D52"/>
    <mergeCell ref="E51:E52"/>
    <mergeCell ref="F51:F52"/>
    <mergeCell ref="G51:G52"/>
    <mergeCell ref="C53:G53"/>
    <mergeCell ref="B54:B55"/>
    <mergeCell ref="C54:C55"/>
    <mergeCell ref="D54:D55"/>
    <mergeCell ref="E54:E55"/>
    <mergeCell ref="F54:F55"/>
    <mergeCell ref="G54:G55"/>
    <mergeCell ref="C56:G56"/>
    <mergeCell ref="B57:B58"/>
    <mergeCell ref="C57:C58"/>
    <mergeCell ref="D57:D58"/>
    <mergeCell ref="E57:E58"/>
    <mergeCell ref="F57:F58"/>
    <mergeCell ref="G57:G58"/>
    <mergeCell ref="B59:B60"/>
    <mergeCell ref="C59:C60"/>
    <mergeCell ref="D59:D60"/>
    <mergeCell ref="E59:E60"/>
    <mergeCell ref="F59:F60"/>
    <mergeCell ref="G59:G60"/>
    <mergeCell ref="B61:B62"/>
    <mergeCell ref="C61:C62"/>
    <mergeCell ref="D61:D62"/>
    <mergeCell ref="E61:E62"/>
    <mergeCell ref="F61:F62"/>
    <mergeCell ref="G61:G62"/>
    <mergeCell ref="C63:G63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C68:G68"/>
    <mergeCell ref="B69:B70"/>
    <mergeCell ref="C69:C70"/>
    <mergeCell ref="D69:D70"/>
    <mergeCell ref="E69:E70"/>
    <mergeCell ref="F69:F70"/>
    <mergeCell ref="G69:G70"/>
    <mergeCell ref="B71:B72"/>
    <mergeCell ref="C71:C72"/>
    <mergeCell ref="D71:D72"/>
    <mergeCell ref="E71:E72"/>
    <mergeCell ref="F71:F72"/>
    <mergeCell ref="G71:G72"/>
    <mergeCell ref="B73:B74"/>
    <mergeCell ref="C73:C74"/>
    <mergeCell ref="D73:D74"/>
    <mergeCell ref="E73:E74"/>
    <mergeCell ref="F73:F74"/>
    <mergeCell ref="G73:G74"/>
    <mergeCell ref="B75:B76"/>
    <mergeCell ref="C75:C76"/>
    <mergeCell ref="D75:D76"/>
    <mergeCell ref="E75:E76"/>
    <mergeCell ref="F75:F76"/>
    <mergeCell ref="G75:G76"/>
    <mergeCell ref="B77:B78"/>
    <mergeCell ref="C77:C78"/>
    <mergeCell ref="D77:D78"/>
    <mergeCell ref="E77:E78"/>
    <mergeCell ref="F77:F78"/>
    <mergeCell ref="G77:G78"/>
    <mergeCell ref="B79:B80"/>
    <mergeCell ref="C79:C80"/>
    <mergeCell ref="D79:D80"/>
    <mergeCell ref="E79:E80"/>
    <mergeCell ref="F79:F80"/>
    <mergeCell ref="G79:G80"/>
    <mergeCell ref="C81:G81"/>
    <mergeCell ref="B82:B83"/>
    <mergeCell ref="C82:C83"/>
    <mergeCell ref="D82:D83"/>
    <mergeCell ref="E82:E83"/>
    <mergeCell ref="F82:F83"/>
    <mergeCell ref="G82:G83"/>
    <mergeCell ref="B84:B85"/>
    <mergeCell ref="C84:C85"/>
    <mergeCell ref="D84:D85"/>
    <mergeCell ref="E84:E85"/>
    <mergeCell ref="F84:F85"/>
    <mergeCell ref="G84:G85"/>
    <mergeCell ref="B86:B87"/>
    <mergeCell ref="C86:C87"/>
    <mergeCell ref="D86:D87"/>
    <mergeCell ref="E86:E87"/>
    <mergeCell ref="F86:F87"/>
    <mergeCell ref="G86:G87"/>
    <mergeCell ref="B88:B89"/>
    <mergeCell ref="C88:C89"/>
    <mergeCell ref="D88:D89"/>
    <mergeCell ref="E88:E89"/>
    <mergeCell ref="F88:F89"/>
    <mergeCell ref="G88:G89"/>
    <mergeCell ref="B90:B91"/>
    <mergeCell ref="C90:C91"/>
    <mergeCell ref="D90:D91"/>
    <mergeCell ref="E90:E91"/>
    <mergeCell ref="F90:F91"/>
    <mergeCell ref="G90:G91"/>
    <mergeCell ref="B92:B93"/>
    <mergeCell ref="C92:C93"/>
    <mergeCell ref="D92:D93"/>
    <mergeCell ref="E92:E93"/>
    <mergeCell ref="F92:F93"/>
    <mergeCell ref="G92:G93"/>
    <mergeCell ref="G97:G98"/>
    <mergeCell ref="C94:G94"/>
    <mergeCell ref="B95:B96"/>
    <mergeCell ref="C95:C96"/>
    <mergeCell ref="D95:D96"/>
    <mergeCell ref="E95:E96"/>
    <mergeCell ref="F95:F96"/>
    <mergeCell ref="G95:G96"/>
    <mergeCell ref="A99:F99"/>
    <mergeCell ref="A100:F100"/>
    <mergeCell ref="A101:F101"/>
    <mergeCell ref="B97:B98"/>
    <mergeCell ref="C97:C98"/>
    <mergeCell ref="D97:D98"/>
    <mergeCell ref="E97:E98"/>
    <mergeCell ref="F97:F9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120" zoomScaleSheetLayoutView="120" zoomScalePageLayoutView="0" workbookViewId="0" topLeftCell="A1">
      <selection activeCell="B15" sqref="B15"/>
    </sheetView>
  </sheetViews>
  <sheetFormatPr defaultColWidth="9.140625" defaultRowHeight="15"/>
  <cols>
    <col min="2" max="2" width="64.8515625" style="0" customWidth="1"/>
    <col min="3" max="3" width="27.421875" style="0" customWidth="1"/>
  </cols>
  <sheetData>
    <row r="1" spans="1:3" ht="24.75" customHeight="1">
      <c r="A1" s="146" t="s">
        <v>227</v>
      </c>
      <c r="B1" s="146"/>
      <c r="C1" s="147" t="s">
        <v>228</v>
      </c>
    </row>
    <row r="2" spans="1:3" ht="20.25">
      <c r="A2" s="148" t="s">
        <v>229</v>
      </c>
      <c r="B2" s="148"/>
      <c r="C2" s="148"/>
    </row>
    <row r="3" spans="1:3" ht="20.25">
      <c r="A3" s="149"/>
      <c r="B3" s="149"/>
      <c r="C3" s="149"/>
    </row>
    <row r="4" spans="1:3" ht="44.25" customHeight="1">
      <c r="A4" s="150" t="s">
        <v>239</v>
      </c>
      <c r="B4" s="151"/>
      <c r="C4" s="151"/>
    </row>
    <row r="5" spans="1:3" ht="15.75" thickBot="1">
      <c r="A5" s="152"/>
      <c r="B5" s="152"/>
      <c r="C5" s="152"/>
    </row>
    <row r="6" spans="1:3" ht="15">
      <c r="A6" s="153" t="s">
        <v>230</v>
      </c>
      <c r="B6" s="154" t="s">
        <v>231</v>
      </c>
      <c r="C6" s="155" t="s">
        <v>232</v>
      </c>
    </row>
    <row r="7" spans="1:3" ht="15.75" thickBot="1">
      <c r="A7" s="156">
        <v>1</v>
      </c>
      <c r="B7" s="157">
        <v>2</v>
      </c>
      <c r="C7" s="158">
        <v>3</v>
      </c>
    </row>
    <row r="8" spans="1:3" ht="79.5" customHeight="1">
      <c r="A8" s="159">
        <v>1</v>
      </c>
      <c r="B8" s="160" t="s">
        <v>238</v>
      </c>
      <c r="C8" s="161"/>
    </row>
    <row r="9" spans="1:3" ht="97.5" customHeight="1" thickBot="1">
      <c r="A9" s="162">
        <v>2</v>
      </c>
      <c r="B9" s="163" t="s">
        <v>240</v>
      </c>
      <c r="C9" s="164"/>
    </row>
    <row r="10" spans="1:3" ht="15">
      <c r="A10" s="165" t="s">
        <v>233</v>
      </c>
      <c r="B10" s="166"/>
      <c r="C10" s="167"/>
    </row>
    <row r="11" spans="1:3" ht="15">
      <c r="A11" s="168" t="s">
        <v>234</v>
      </c>
      <c r="B11" s="169"/>
      <c r="C11" s="170"/>
    </row>
    <row r="12" spans="1:3" ht="15.75" thickBot="1">
      <c r="A12" s="171" t="s">
        <v>235</v>
      </c>
      <c r="B12" s="172"/>
      <c r="C12" s="173"/>
    </row>
    <row r="13" spans="1:3" ht="15">
      <c r="A13" s="152"/>
      <c r="B13" s="152"/>
      <c r="C13" s="152"/>
    </row>
    <row r="14" spans="1:3" ht="15">
      <c r="A14" s="152"/>
      <c r="B14" s="152"/>
      <c r="C14" s="152"/>
    </row>
    <row r="15" spans="1:3" ht="15">
      <c r="A15" s="152"/>
      <c r="B15" s="152"/>
      <c r="C15" s="152"/>
    </row>
    <row r="16" spans="1:3" ht="15">
      <c r="A16" s="152"/>
      <c r="B16" s="152"/>
      <c r="C16" s="152"/>
    </row>
    <row r="17" spans="1:3" ht="15">
      <c r="A17" s="152"/>
      <c r="B17" s="152"/>
      <c r="C17" s="152"/>
    </row>
    <row r="18" spans="1:3" ht="15">
      <c r="A18" s="152"/>
      <c r="B18" s="174" t="s">
        <v>236</v>
      </c>
      <c r="C18" s="175" t="s">
        <v>237</v>
      </c>
    </row>
    <row r="19" spans="1:3" ht="15">
      <c r="A19" s="152"/>
      <c r="B19" s="152"/>
      <c r="C19" s="152"/>
    </row>
  </sheetData>
  <sheetProtection/>
  <mergeCells count="5">
    <mergeCell ref="A2:C2"/>
    <mergeCell ref="A4:C4"/>
    <mergeCell ref="A10:B10"/>
    <mergeCell ref="A11:B11"/>
    <mergeCell ref="A12:B12"/>
  </mergeCells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</dc:creator>
  <cp:keywords/>
  <dc:description/>
  <cp:lastModifiedBy>Admin</cp:lastModifiedBy>
  <cp:lastPrinted>2018-01-30T12:53:26Z</cp:lastPrinted>
  <dcterms:created xsi:type="dcterms:W3CDTF">2017-10-23T07:25:33Z</dcterms:created>
  <dcterms:modified xsi:type="dcterms:W3CDTF">2018-01-30T12:54:15Z</dcterms:modified>
  <cp:category/>
  <cp:version/>
  <cp:contentType/>
  <cp:contentStatus/>
</cp:coreProperties>
</file>